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K 1" sheetId="1" r:id="rId1"/>
    <sheet name="K 2" sheetId="2" r:id="rId2"/>
  </sheets>
  <definedNames/>
  <calcPr fullCalcOnLoad="1"/>
</workbook>
</file>

<file path=xl/sharedStrings.xml><?xml version="1.0" encoding="utf-8"?>
<sst xmlns="http://schemas.openxmlformats.org/spreadsheetml/2006/main" count="167" uniqueCount="108">
  <si>
    <t>OSNOVNA ŠKOLA BRDA</t>
  </si>
  <si>
    <t>SPLIT</t>
  </si>
  <si>
    <t>PUT BRDA 2</t>
  </si>
  <si>
    <t>OIB: 17896602830</t>
  </si>
  <si>
    <t>OIB</t>
  </si>
  <si>
    <t>OTP BANKA D.D.</t>
  </si>
  <si>
    <t>52508873833</t>
  </si>
  <si>
    <t>ZAGREB</t>
  </si>
  <si>
    <t>BABIĆ PEKARA D.O.O</t>
  </si>
  <si>
    <t>59369289798</t>
  </si>
  <si>
    <t>DES-SPLIT Ustanova za zapošljavanje,rad i profesionalnu rehabilitaciju osoba s inval.</t>
  </si>
  <si>
    <t>23754648622</t>
  </si>
  <si>
    <t>UKUPNO OTP BANKA D.D.</t>
  </si>
  <si>
    <t>Kategorija 1 primatelja sredstava</t>
  </si>
  <si>
    <t>Kategorija 2 primatelja sredstava</t>
  </si>
  <si>
    <t>IZNOS</t>
  </si>
  <si>
    <t>VRSTA RASHODA I IZDATKA</t>
  </si>
  <si>
    <t>3111 Bruto plaće za redovan rad (bez bolovanja na teret HZZO-a)</t>
  </si>
  <si>
    <t>3132 Doprinos na bruto</t>
  </si>
  <si>
    <t>3212 Naknade za prijevoz, za rad na terenu i odvojeni život</t>
  </si>
  <si>
    <t>3214 Ostale naknade troškova zaposlenika</t>
  </si>
  <si>
    <t>3295 Pristojbe i naknade</t>
  </si>
  <si>
    <t>NAZIV PRIMATELJA</t>
  </si>
  <si>
    <t>SJEDIŠTE PRIMATELJA</t>
  </si>
  <si>
    <t>3431 USLUGE PLATNOG PROMETA</t>
  </si>
  <si>
    <t>3299 OSTALI NESPOMENUTI RASHODI POSLOVANJA</t>
  </si>
  <si>
    <t>3232 USLUGE TEK. I INV. ODRŽAVANJA</t>
  </si>
  <si>
    <t>3231 USLUGE TELEFONA, POŠTE I PRIJEVOZA</t>
  </si>
  <si>
    <t>32931 REPREZENTACIJA</t>
  </si>
  <si>
    <t>UKUPNO BABIĆ PEKARA D.O.O</t>
  </si>
  <si>
    <t>3221 URED. MAT I OSTALI MAT. RASHODI</t>
  </si>
  <si>
    <t>UKUPNO DES-SPLIT Ustanova za zapošljavanje,rad i profesionalnu rehabilitaciju osoba s inval.</t>
  </si>
  <si>
    <t>4241 KNJIGE</t>
  </si>
  <si>
    <t>3222 MATERIJAL I SIROVINE</t>
  </si>
  <si>
    <t>3224 MAT. I DIJELOVI ZA TEK. I INV. ODRŽ.</t>
  </si>
  <si>
    <t>TOMMY D.O.O</t>
  </si>
  <si>
    <t>00278260010</t>
  </si>
  <si>
    <t>00278260011</t>
  </si>
  <si>
    <t>UKUPNO TOMMY D.O.O</t>
  </si>
  <si>
    <t>LIDL HRVATSKA D.O.O.</t>
  </si>
  <si>
    <t>UKUPNO LIDL HRVATSKA D.O.O.</t>
  </si>
  <si>
    <t>HRSTIĆ PEKARNA,Obrt za proizv., trg. i ugost.</t>
  </si>
  <si>
    <t>UKUPNO HRSTIĆ PEKARNA,Obrt za proizv., trg. i ugost.</t>
  </si>
  <si>
    <t>K. LUKŠIĆ</t>
  </si>
  <si>
    <t>RIBOLA D.O.O</t>
  </si>
  <si>
    <t>UKUPNO RIBOLA D.O.O</t>
  </si>
  <si>
    <t>KAUFLAND HRVATSKA K.D.</t>
  </si>
  <si>
    <t>UKUPNO KAUFLAND HRVATSKA K.D.</t>
  </si>
  <si>
    <t>3293 REPREZENTACIJA</t>
  </si>
  <si>
    <t>PROMET D.O.O.</t>
  </si>
  <si>
    <t>UKUPNO PROMET D.O.O.</t>
  </si>
  <si>
    <t>3113 Plaće za prekovremeni rad</t>
  </si>
  <si>
    <t>3114 Plaće za posebne uvjete rada</t>
  </si>
  <si>
    <t>3121 Ostali rashodi za zaposlene</t>
  </si>
  <si>
    <t>JAVNA OBJAVA INFORMACIJA O TROŠENJU SREDSTAVA ZA VELJAČU 2024. GODINE</t>
  </si>
  <si>
    <t>3296 Troškovi sudskih postupaka</t>
  </si>
  <si>
    <t>3433 Zatezne kamate</t>
  </si>
  <si>
    <t>3211 Službena putovanja</t>
  </si>
  <si>
    <t>NUTKO J.D.O.O</t>
  </si>
  <si>
    <t>DONJI PASTUKOVEC</t>
  </si>
  <si>
    <t>UKUPNO NUTKO J.D.O.O</t>
  </si>
  <si>
    <t>MAT OBRT ZA PODUKU VL. MAJA ZELČIĆ</t>
  </si>
  <si>
    <t>SNJEŽANA JELINIĆ</t>
  </si>
  <si>
    <t>IMOTSKI</t>
  </si>
  <si>
    <t>UKUPNO ZA VELJAČU 2024.</t>
  </si>
  <si>
    <t>BROSS TRADE D.O.O.</t>
  </si>
  <si>
    <t>SBO-OZIMEC D.O.O.</t>
  </si>
  <si>
    <t>42211 UREDSKA OPREMA I NAMJEŠTAJ</t>
  </si>
  <si>
    <t>OCELOT D.O.O.</t>
  </si>
  <si>
    <t>UKUPNO OCELOT D.O.O.</t>
  </si>
  <si>
    <t>UKUPNO SBO-OZIMEC D.O.O.</t>
  </si>
  <si>
    <t>UKUPNO BROSS TRADE D.O.O.</t>
  </si>
  <si>
    <t>UKUPNO SNJEŽANA JELINIĆ</t>
  </si>
  <si>
    <t>UKUPNO MAT OBRT ZA PODUKU VL. MAJA ZELČIĆ</t>
  </si>
  <si>
    <t>JASTREBARSKO</t>
  </si>
  <si>
    <t>DUBROVNIK SUN</t>
  </si>
  <si>
    <t>DUBROVNIK</t>
  </si>
  <si>
    <t>UKUPNO DUBROVNIK SUN</t>
  </si>
  <si>
    <t>3211 SLUŽBENA PUTOVANJA</t>
  </si>
  <si>
    <t>SVEDO Obrt za usluge</t>
  </si>
  <si>
    <t>UKUPNO SVEDO Obrt za usluge</t>
  </si>
  <si>
    <t>TRAFIKA ROKO</t>
  </si>
  <si>
    <t>UKUPNO TRAFIKA ROKO</t>
  </si>
  <si>
    <t>GRAĐA-PRODAJNI CENTRI D.O.O.</t>
  </si>
  <si>
    <t>UKUPNO GRAĐA-PRODAJNI CENTRI D.O.O.</t>
  </si>
  <si>
    <t>SOLIN</t>
  </si>
  <si>
    <t>POLJOPROMET D.O.O.</t>
  </si>
  <si>
    <t>12302967911</t>
  </si>
  <si>
    <t>UKUPNO POLJOPROMET D.O.O.</t>
  </si>
  <si>
    <t>STARI KLJUČ D.O.O.</t>
  </si>
  <si>
    <t>UKUPNO STARI KLJUČ D.O.O.</t>
  </si>
  <si>
    <t>VITALI Obrt za trgovinu,servisiranje i usluge</t>
  </si>
  <si>
    <t>ELEKTRO SUMA D.O.O.</t>
  </si>
  <si>
    <t>UKUPNO ELEKTRO SUMA D.O.O.</t>
  </si>
  <si>
    <t>UKUPNO VITALI Obrt za trgovinu,servisiranje i usluge</t>
  </si>
  <si>
    <t>TEFLON D.O.O.</t>
  </si>
  <si>
    <t>UKUPNO TEFLON D.O.O.</t>
  </si>
  <si>
    <t>NAKLADA SLAP D.O.O.</t>
  </si>
  <si>
    <t>UKUPNO NAKLADA SLAP D.O.O.</t>
  </si>
  <si>
    <t>PROPLANAK J.D.O.O</t>
  </si>
  <si>
    <t>UKUPNO PROPLANAK J.D.O.O</t>
  </si>
  <si>
    <t>BAUHAUS-ZAGREB K.D.</t>
  </si>
  <si>
    <t>NEBULA D.O.O.</t>
  </si>
  <si>
    <t>UKUPNO NEBULA D.O.O.</t>
  </si>
  <si>
    <t>P.T.U.U.O. BABIĆ, vl. Ivica Babić</t>
  </si>
  <si>
    <t>UKUPNO P.T.U.U.O. BABIĆ, vl. Ivica Babić</t>
  </si>
  <si>
    <t xml:space="preserve">  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</si>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</sst>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00000"/>
  </numFmts>
  <fonts count="44"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center" vertical="center" wrapText="1" readingOrder="1"/>
    </xf>
    <xf numFmtId="4" fontId="2" fillId="5" borderId="10" xfId="0" applyNumberFormat="1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top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4" fontId="9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5"/>
  <sheetViews>
    <sheetView showGridLines="0" zoomScalePageLayoutView="0" workbookViewId="0" topLeftCell="A37">
      <selection activeCell="E72" sqref="E72"/>
    </sheetView>
  </sheetViews>
  <sheetFormatPr defaultColWidth="6.8515625" defaultRowHeight="12.75" customHeight="1"/>
  <cols>
    <col min="1" max="1" width="35.421875" style="0" customWidth="1"/>
    <col min="2" max="2" width="11.140625" style="0" customWidth="1"/>
    <col min="3" max="3" width="10.8515625" style="0" customWidth="1"/>
    <col min="4" max="4" width="27.421875" style="25" customWidth="1"/>
    <col min="5" max="5" width="12.57421875" style="0" customWidth="1"/>
  </cols>
  <sheetData>
    <row r="1" ht="14.25" customHeight="1">
      <c r="A1" t="s">
        <v>0</v>
      </c>
    </row>
    <row r="2" spans="1:3" ht="13.5" customHeight="1">
      <c r="A2" s="36" t="s">
        <v>1</v>
      </c>
      <c r="B2" s="37"/>
      <c r="C2" s="37"/>
    </row>
    <row r="3" spans="1:3" ht="13.5" customHeight="1">
      <c r="A3" s="36" t="s">
        <v>2</v>
      </c>
      <c r="B3" s="37"/>
      <c r="C3" s="37"/>
    </row>
    <row r="4" spans="1:3" ht="13.5" customHeight="1">
      <c r="A4" s="36" t="s">
        <v>3</v>
      </c>
      <c r="B4" s="37"/>
      <c r="C4" s="37"/>
    </row>
    <row r="5" spans="1:3" ht="13.5" customHeight="1">
      <c r="A5" s="37"/>
      <c r="B5" s="37"/>
      <c r="C5" s="37"/>
    </row>
    <row r="6" spans="1:5" ht="36" customHeight="1">
      <c r="A6" s="35" t="s">
        <v>54</v>
      </c>
      <c r="B6" s="35"/>
      <c r="C6" s="35"/>
      <c r="D6" s="35"/>
      <c r="E6" s="35"/>
    </row>
    <row r="7" spans="1:6" ht="27" customHeight="1">
      <c r="A7" s="30" t="s">
        <v>13</v>
      </c>
      <c r="B7" s="30"/>
      <c r="C7" s="30"/>
      <c r="D7" s="30"/>
      <c r="E7" s="30"/>
      <c r="F7" s="30"/>
    </row>
    <row r="8" spans="1:5" ht="32.25" customHeight="1">
      <c r="A8" s="7" t="s">
        <v>22</v>
      </c>
      <c r="B8" s="8" t="s">
        <v>4</v>
      </c>
      <c r="C8" s="10" t="s">
        <v>23</v>
      </c>
      <c r="D8" s="26" t="s">
        <v>16</v>
      </c>
      <c r="E8" s="7" t="s">
        <v>15</v>
      </c>
    </row>
    <row r="9" spans="1:5" ht="19.5" customHeight="1">
      <c r="A9" s="11" t="s">
        <v>5</v>
      </c>
      <c r="B9" s="11" t="s">
        <v>6</v>
      </c>
      <c r="C9" s="12" t="s">
        <v>1</v>
      </c>
      <c r="D9" s="24" t="s">
        <v>24</v>
      </c>
      <c r="E9" s="1">
        <v>39.2</v>
      </c>
    </row>
    <row r="10" spans="1:5" ht="13.5" customHeight="1">
      <c r="A10" s="17" t="s">
        <v>12</v>
      </c>
      <c r="B10" s="14"/>
      <c r="C10" s="15"/>
      <c r="D10" s="27"/>
      <c r="E10" s="9">
        <f>E9</f>
        <v>39.2</v>
      </c>
    </row>
    <row r="11" spans="1:5" ht="19.5" customHeight="1">
      <c r="A11" s="11" t="s">
        <v>58</v>
      </c>
      <c r="B11" s="11">
        <v>55705703111</v>
      </c>
      <c r="C11" s="23" t="s">
        <v>59</v>
      </c>
      <c r="D11" s="24" t="s">
        <v>33</v>
      </c>
      <c r="E11" s="1">
        <v>17.65</v>
      </c>
    </row>
    <row r="12" spans="1:5" ht="13.5" customHeight="1">
      <c r="A12" s="17" t="s">
        <v>60</v>
      </c>
      <c r="B12" s="14"/>
      <c r="C12" s="15"/>
      <c r="D12" s="27"/>
      <c r="E12" s="9">
        <f>E11</f>
        <v>17.65</v>
      </c>
    </row>
    <row r="13" spans="1:5" ht="19.5" customHeight="1">
      <c r="A13" s="13" t="s">
        <v>61</v>
      </c>
      <c r="B13" s="11">
        <v>96946541215</v>
      </c>
      <c r="C13" s="12" t="s">
        <v>7</v>
      </c>
      <c r="D13" s="24" t="s">
        <v>25</v>
      </c>
      <c r="E13" s="1">
        <v>25</v>
      </c>
    </row>
    <row r="14" spans="1:5" ht="13.5" customHeight="1">
      <c r="A14" s="17" t="s">
        <v>73</v>
      </c>
      <c r="B14" s="14"/>
      <c r="C14" s="15"/>
      <c r="D14" s="28"/>
      <c r="E14" s="9">
        <f>E13</f>
        <v>25</v>
      </c>
    </row>
    <row r="15" spans="1:5" ht="19.5" customHeight="1">
      <c r="A15" s="13" t="s">
        <v>62</v>
      </c>
      <c r="B15" s="11">
        <v>90979634503</v>
      </c>
      <c r="C15" s="16" t="s">
        <v>63</v>
      </c>
      <c r="D15" s="24" t="s">
        <v>32</v>
      </c>
      <c r="E15" s="1">
        <v>14</v>
      </c>
    </row>
    <row r="16" spans="1:5" ht="13.5" customHeight="1">
      <c r="A16" s="17" t="s">
        <v>72</v>
      </c>
      <c r="B16" s="14"/>
      <c r="C16" s="15"/>
      <c r="D16" s="28"/>
      <c r="E16" s="9">
        <f>E15</f>
        <v>14</v>
      </c>
    </row>
    <row r="17" spans="1:5" ht="19.5" customHeight="1">
      <c r="A17" s="13" t="s">
        <v>65</v>
      </c>
      <c r="B17" s="11">
        <v>83598114879</v>
      </c>
      <c r="C17" s="12" t="s">
        <v>1</v>
      </c>
      <c r="D17" s="24" t="s">
        <v>30</v>
      </c>
      <c r="E17" s="1">
        <v>2.38</v>
      </c>
    </row>
    <row r="18" spans="1:5" ht="19.5" customHeight="1">
      <c r="A18" s="13" t="s">
        <v>65</v>
      </c>
      <c r="B18" s="11">
        <v>83598114879</v>
      </c>
      <c r="C18" s="12" t="s">
        <v>1</v>
      </c>
      <c r="D18" s="24" t="s">
        <v>33</v>
      </c>
      <c r="E18" s="1">
        <v>212.57</v>
      </c>
    </row>
    <row r="19" spans="1:5" ht="13.5" customHeight="1">
      <c r="A19" s="17" t="s">
        <v>71</v>
      </c>
      <c r="B19" s="14"/>
      <c r="C19" s="15"/>
      <c r="D19" s="27"/>
      <c r="E19" s="9">
        <f>E17+E18</f>
        <v>214.95</v>
      </c>
    </row>
    <row r="20" spans="1:5" ht="19.5" customHeight="1">
      <c r="A20" s="13" t="s">
        <v>66</v>
      </c>
      <c r="B20" s="11">
        <v>74364236410</v>
      </c>
      <c r="C20" s="12" t="s">
        <v>7</v>
      </c>
      <c r="D20" s="24" t="s">
        <v>67</v>
      </c>
      <c r="E20" s="1">
        <v>1734.47</v>
      </c>
    </row>
    <row r="21" spans="1:5" ht="13.5" customHeight="1">
      <c r="A21" s="17" t="s">
        <v>70</v>
      </c>
      <c r="B21" s="14"/>
      <c r="C21" s="15"/>
      <c r="D21" s="27"/>
      <c r="E21" s="9">
        <f>E20</f>
        <v>1734.47</v>
      </c>
    </row>
    <row r="22" spans="1:5" ht="19.5" customHeight="1">
      <c r="A22" s="13" t="s">
        <v>68</v>
      </c>
      <c r="B22" s="11">
        <v>73929122979</v>
      </c>
      <c r="C22" s="12" t="s">
        <v>1</v>
      </c>
      <c r="D22" s="24" t="s">
        <v>67</v>
      </c>
      <c r="E22" s="1">
        <v>265.53</v>
      </c>
    </row>
    <row r="23" spans="1:5" ht="13.5" customHeight="1">
      <c r="A23" s="17" t="s">
        <v>69</v>
      </c>
      <c r="B23" s="14"/>
      <c r="C23" s="15"/>
      <c r="D23" s="27"/>
      <c r="E23" s="9">
        <f>E22</f>
        <v>265.53</v>
      </c>
    </row>
    <row r="24" spans="1:5" ht="19.5" customHeight="1">
      <c r="A24" s="13" t="s">
        <v>97</v>
      </c>
      <c r="B24" s="11">
        <v>70108447975</v>
      </c>
      <c r="C24" s="16" t="s">
        <v>74</v>
      </c>
      <c r="D24" s="24" t="s">
        <v>30</v>
      </c>
      <c r="E24" s="1">
        <v>1578.88</v>
      </c>
    </row>
    <row r="25" spans="1:5" ht="13.5" customHeight="1">
      <c r="A25" s="17" t="s">
        <v>98</v>
      </c>
      <c r="B25" s="14"/>
      <c r="C25" s="15"/>
      <c r="D25" s="27"/>
      <c r="E25" s="9">
        <f>E24</f>
        <v>1578.88</v>
      </c>
    </row>
    <row r="26" spans="1:5" ht="19.5" customHeight="1">
      <c r="A26" s="13" t="s">
        <v>75</v>
      </c>
      <c r="B26" s="11">
        <v>60174672203</v>
      </c>
      <c r="C26" s="16" t="s">
        <v>76</v>
      </c>
      <c r="D26" s="24" t="s">
        <v>78</v>
      </c>
      <c r="E26" s="1">
        <v>214.5</v>
      </c>
    </row>
    <row r="27" spans="1:5" ht="13.5" customHeight="1">
      <c r="A27" s="17" t="s">
        <v>77</v>
      </c>
      <c r="B27" s="14"/>
      <c r="C27" s="15"/>
      <c r="D27" s="28"/>
      <c r="E27" s="9">
        <f>E26</f>
        <v>214.5</v>
      </c>
    </row>
    <row r="28" spans="1:5" ht="19.5" customHeight="1">
      <c r="A28" s="11" t="s">
        <v>8</v>
      </c>
      <c r="B28" s="11" t="s">
        <v>9</v>
      </c>
      <c r="C28" s="12" t="s">
        <v>1</v>
      </c>
      <c r="D28" s="24" t="s">
        <v>33</v>
      </c>
      <c r="E28" s="1">
        <v>7787.15</v>
      </c>
    </row>
    <row r="29" spans="1:5" ht="13.5" customHeight="1">
      <c r="A29" s="17" t="s">
        <v>29</v>
      </c>
      <c r="B29" s="14"/>
      <c r="C29" s="15"/>
      <c r="D29" s="27"/>
      <c r="E29" s="9">
        <f>E28</f>
        <v>7787.15</v>
      </c>
    </row>
    <row r="30" spans="1:5" ht="19.5" customHeight="1">
      <c r="A30" s="18" t="s">
        <v>10</v>
      </c>
      <c r="B30" s="11" t="s">
        <v>11</v>
      </c>
      <c r="C30" s="12" t="s">
        <v>1</v>
      </c>
      <c r="D30" s="24" t="s">
        <v>33</v>
      </c>
      <c r="E30" s="1">
        <v>3132.36</v>
      </c>
    </row>
    <row r="31" spans="1:5" ht="13.5" customHeight="1">
      <c r="A31" s="19" t="s">
        <v>31</v>
      </c>
      <c r="B31" s="14"/>
      <c r="C31" s="15"/>
      <c r="D31" s="27"/>
      <c r="E31" s="9">
        <f>E30</f>
        <v>3132.36</v>
      </c>
    </row>
    <row r="32" spans="1:5" ht="19.5" customHeight="1">
      <c r="A32" s="13" t="s">
        <v>41</v>
      </c>
      <c r="B32" s="11">
        <v>20227843829</v>
      </c>
      <c r="C32" s="12" t="s">
        <v>1</v>
      </c>
      <c r="D32" s="24" t="s">
        <v>33</v>
      </c>
      <c r="E32" s="1">
        <v>51.03</v>
      </c>
    </row>
    <row r="33" spans="1:5" ht="13.5" customHeight="1">
      <c r="A33" s="17" t="s">
        <v>42</v>
      </c>
      <c r="B33" s="14"/>
      <c r="C33" s="15"/>
      <c r="D33" s="28"/>
      <c r="E33" s="9">
        <f>E32</f>
        <v>51.03</v>
      </c>
    </row>
    <row r="34" spans="1:5" ht="19.5" customHeight="1">
      <c r="A34" s="13" t="s">
        <v>35</v>
      </c>
      <c r="B34" s="21" t="s">
        <v>36</v>
      </c>
      <c r="C34" s="12" t="s">
        <v>1</v>
      </c>
      <c r="D34" s="24" t="s">
        <v>33</v>
      </c>
      <c r="E34" s="1">
        <v>3.89</v>
      </c>
    </row>
    <row r="35" spans="1:5" ht="19.5" customHeight="1">
      <c r="A35" s="13" t="s">
        <v>35</v>
      </c>
      <c r="B35" s="21" t="s">
        <v>37</v>
      </c>
      <c r="C35" s="12" t="s">
        <v>1</v>
      </c>
      <c r="D35" s="24" t="s">
        <v>48</v>
      </c>
      <c r="E35" s="1">
        <v>51.57</v>
      </c>
    </row>
    <row r="36" spans="1:5" ht="13.5" customHeight="1">
      <c r="A36" s="17" t="s">
        <v>38</v>
      </c>
      <c r="B36" s="14"/>
      <c r="C36" s="15"/>
      <c r="D36" s="27"/>
      <c r="E36" s="9">
        <f>E34+E35</f>
        <v>55.46</v>
      </c>
    </row>
    <row r="37" spans="1:5" ht="19.5" customHeight="1">
      <c r="A37" s="13" t="s">
        <v>79</v>
      </c>
      <c r="B37" s="11">
        <v>86609969606</v>
      </c>
      <c r="C37" s="16" t="s">
        <v>1</v>
      </c>
      <c r="D37" s="24" t="s">
        <v>30</v>
      </c>
      <c r="E37" s="1">
        <v>8.6</v>
      </c>
    </row>
    <row r="38" spans="1:5" ht="13.5" customHeight="1">
      <c r="A38" s="17" t="s">
        <v>80</v>
      </c>
      <c r="B38" s="14"/>
      <c r="C38" s="15"/>
      <c r="D38" s="28"/>
      <c r="E38" s="9">
        <f>E37</f>
        <v>8.6</v>
      </c>
    </row>
    <row r="39" spans="1:5" ht="19.5" customHeight="1">
      <c r="A39" s="13" t="s">
        <v>81</v>
      </c>
      <c r="B39" s="11">
        <v>76229926256</v>
      </c>
      <c r="C39" s="16" t="s">
        <v>1</v>
      </c>
      <c r="D39" s="24" t="s">
        <v>30</v>
      </c>
      <c r="E39" s="1">
        <v>2.7</v>
      </c>
    </row>
    <row r="40" spans="1:5" ht="13.5" customHeight="1">
      <c r="A40" s="17" t="s">
        <v>82</v>
      </c>
      <c r="B40" s="14"/>
      <c r="C40" s="15"/>
      <c r="D40" s="28"/>
      <c r="E40" s="9">
        <f>E39</f>
        <v>2.7</v>
      </c>
    </row>
    <row r="41" spans="1:5" ht="19.5" customHeight="1">
      <c r="A41" s="13" t="s">
        <v>83</v>
      </c>
      <c r="B41" s="11">
        <v>70571833346</v>
      </c>
      <c r="C41" s="16" t="s">
        <v>85</v>
      </c>
      <c r="D41" s="24" t="s">
        <v>34</v>
      </c>
      <c r="E41" s="1">
        <v>4</v>
      </c>
    </row>
    <row r="42" spans="1:5" ht="13.5" customHeight="1">
      <c r="A42" s="17" t="s">
        <v>84</v>
      </c>
      <c r="B42" s="14"/>
      <c r="C42" s="15"/>
      <c r="D42" s="27"/>
      <c r="E42" s="9">
        <f>E41</f>
        <v>4</v>
      </c>
    </row>
    <row r="43" spans="1:5" ht="19.5" customHeight="1">
      <c r="A43" s="13" t="s">
        <v>39</v>
      </c>
      <c r="B43" s="11">
        <v>66089976432</v>
      </c>
      <c r="C43" s="12" t="s">
        <v>7</v>
      </c>
      <c r="D43" s="24" t="s">
        <v>30</v>
      </c>
      <c r="E43" s="1">
        <v>11.28</v>
      </c>
    </row>
    <row r="44" spans="1:5" ht="19.5" customHeight="1">
      <c r="A44" s="13" t="s">
        <v>39</v>
      </c>
      <c r="B44" s="11">
        <v>66089976432</v>
      </c>
      <c r="C44" s="12" t="s">
        <v>7</v>
      </c>
      <c r="D44" s="24" t="s">
        <v>25</v>
      </c>
      <c r="E44" s="1">
        <v>20.03</v>
      </c>
    </row>
    <row r="45" spans="1:5" ht="13.5" customHeight="1">
      <c r="A45" s="17" t="s">
        <v>40</v>
      </c>
      <c r="B45" s="14"/>
      <c r="C45" s="15"/>
      <c r="D45" s="27"/>
      <c r="E45" s="9">
        <f>E43+E44</f>
        <v>31.310000000000002</v>
      </c>
    </row>
    <row r="46" spans="1:5" ht="19.5" customHeight="1">
      <c r="A46" s="13" t="s">
        <v>86</v>
      </c>
      <c r="B46" s="21" t="s">
        <v>87</v>
      </c>
      <c r="C46" s="12" t="s">
        <v>1</v>
      </c>
      <c r="D46" s="24" t="s">
        <v>25</v>
      </c>
      <c r="E46" s="1">
        <v>3.9</v>
      </c>
    </row>
    <row r="47" spans="1:5" ht="13.5" customHeight="1">
      <c r="A47" s="17" t="s">
        <v>88</v>
      </c>
      <c r="B47" s="14"/>
      <c r="C47" s="15"/>
      <c r="D47" s="27"/>
      <c r="E47" s="9">
        <f>E46</f>
        <v>3.9</v>
      </c>
    </row>
    <row r="48" spans="1:5" ht="19.5" customHeight="1">
      <c r="A48" s="13" t="s">
        <v>44</v>
      </c>
      <c r="B48" s="11">
        <v>61395607720</v>
      </c>
      <c r="C48" s="16" t="s">
        <v>43</v>
      </c>
      <c r="D48" s="24" t="s">
        <v>28</v>
      </c>
      <c r="E48" s="1">
        <v>3.21</v>
      </c>
    </row>
    <row r="49" spans="1:5" ht="13.5" customHeight="1">
      <c r="A49" s="17" t="s">
        <v>45</v>
      </c>
      <c r="B49" s="14"/>
      <c r="C49" s="15"/>
      <c r="D49" s="27"/>
      <c r="E49" s="9">
        <f>E48</f>
        <v>3.21</v>
      </c>
    </row>
    <row r="50" spans="1:5" ht="19.5" customHeight="1">
      <c r="A50" s="13" t="s">
        <v>89</v>
      </c>
      <c r="B50" s="11">
        <v>48853374048</v>
      </c>
      <c r="C50" s="16" t="s">
        <v>1</v>
      </c>
      <c r="D50" s="24" t="s">
        <v>30</v>
      </c>
      <c r="E50" s="1">
        <v>9.9</v>
      </c>
    </row>
    <row r="51" spans="1:5" ht="13.5" customHeight="1">
      <c r="A51" s="17" t="s">
        <v>90</v>
      </c>
      <c r="B51" s="14"/>
      <c r="C51" s="15"/>
      <c r="D51" s="27"/>
      <c r="E51" s="9">
        <f>E50</f>
        <v>9.9</v>
      </c>
    </row>
    <row r="52" spans="1:5" ht="19.5" customHeight="1">
      <c r="A52" s="13" t="s">
        <v>91</v>
      </c>
      <c r="B52" s="11">
        <v>42313488853</v>
      </c>
      <c r="C52" s="16" t="s">
        <v>1</v>
      </c>
      <c r="D52" s="24" t="s">
        <v>26</v>
      </c>
      <c r="E52" s="1">
        <v>5</v>
      </c>
    </row>
    <row r="53" spans="1:5" ht="13.5" customHeight="1">
      <c r="A53" s="17" t="s">
        <v>94</v>
      </c>
      <c r="B53" s="14"/>
      <c r="C53" s="15"/>
      <c r="D53" s="27"/>
      <c r="E53" s="9">
        <f>E52</f>
        <v>5</v>
      </c>
    </row>
    <row r="54" spans="1:5" ht="19.5" customHeight="1">
      <c r="A54" s="13" t="s">
        <v>92</v>
      </c>
      <c r="B54" s="11">
        <v>59756794066</v>
      </c>
      <c r="C54" s="16" t="s">
        <v>1</v>
      </c>
      <c r="D54" s="24" t="s">
        <v>34</v>
      </c>
      <c r="E54" s="1">
        <v>4</v>
      </c>
    </row>
    <row r="55" spans="1:5" ht="13.5" customHeight="1">
      <c r="A55" s="17" t="s">
        <v>93</v>
      </c>
      <c r="B55" s="14"/>
      <c r="C55" s="15"/>
      <c r="D55" s="27"/>
      <c r="E55" s="9">
        <f>E54</f>
        <v>4</v>
      </c>
    </row>
    <row r="56" spans="1:5" ht="19.5" customHeight="1">
      <c r="A56" s="13" t="s">
        <v>95</v>
      </c>
      <c r="B56" s="11">
        <v>69607301162</v>
      </c>
      <c r="C56" s="16" t="s">
        <v>1</v>
      </c>
      <c r="D56" s="24" t="s">
        <v>34</v>
      </c>
      <c r="E56" s="1">
        <v>7.95</v>
      </c>
    </row>
    <row r="57" spans="1:5" ht="13.5" customHeight="1">
      <c r="A57" s="17" t="s">
        <v>96</v>
      </c>
      <c r="B57" s="14"/>
      <c r="C57" s="15"/>
      <c r="D57" s="27"/>
      <c r="E57" s="9">
        <f>E56</f>
        <v>7.95</v>
      </c>
    </row>
    <row r="58" spans="1:5" ht="19.5" customHeight="1">
      <c r="A58" s="13" t="s">
        <v>46</v>
      </c>
      <c r="B58" s="11">
        <v>47432874968</v>
      </c>
      <c r="C58" s="16" t="s">
        <v>7</v>
      </c>
      <c r="D58" s="24" t="s">
        <v>33</v>
      </c>
      <c r="E58" s="1">
        <v>9.16</v>
      </c>
    </row>
    <row r="59" spans="1:5" ht="13.5" customHeight="1">
      <c r="A59" s="17" t="s">
        <v>47</v>
      </c>
      <c r="B59" s="14"/>
      <c r="C59" s="15"/>
      <c r="D59" s="27"/>
      <c r="E59" s="9">
        <f>E58</f>
        <v>9.16</v>
      </c>
    </row>
    <row r="60" spans="1:5" ht="19.5" customHeight="1">
      <c r="A60" s="13" t="s">
        <v>49</v>
      </c>
      <c r="B60" s="11">
        <v>13421314997</v>
      </c>
      <c r="C60" s="16" t="s">
        <v>1</v>
      </c>
      <c r="D60" s="24" t="s">
        <v>27</v>
      </c>
      <c r="E60" s="1">
        <v>37</v>
      </c>
    </row>
    <row r="61" spans="1:5" ht="13.5" customHeight="1">
      <c r="A61" s="17" t="s">
        <v>50</v>
      </c>
      <c r="B61" s="14"/>
      <c r="C61" s="15"/>
      <c r="D61" s="27"/>
      <c r="E61" s="9">
        <f>E60</f>
        <v>37</v>
      </c>
    </row>
    <row r="62" spans="1:5" ht="19.5" customHeight="1">
      <c r="A62" s="13" t="s">
        <v>99</v>
      </c>
      <c r="B62" s="11">
        <v>54988087665</v>
      </c>
      <c r="C62" s="16" t="s">
        <v>1</v>
      </c>
      <c r="D62" s="24" t="s">
        <v>25</v>
      </c>
      <c r="E62" s="1">
        <v>20</v>
      </c>
    </row>
    <row r="63" spans="1:5" ht="13.5" customHeight="1">
      <c r="A63" s="17" t="s">
        <v>100</v>
      </c>
      <c r="B63" s="14"/>
      <c r="C63" s="15"/>
      <c r="D63" s="27"/>
      <c r="E63" s="9">
        <f>E62</f>
        <v>20</v>
      </c>
    </row>
    <row r="64" spans="1:5" ht="19.5" customHeight="1">
      <c r="A64" s="13" t="s">
        <v>101</v>
      </c>
      <c r="B64" s="11">
        <v>71642207963</v>
      </c>
      <c r="C64" s="16" t="s">
        <v>7</v>
      </c>
      <c r="D64" s="24" t="s">
        <v>30</v>
      </c>
      <c r="E64" s="1">
        <v>44.36</v>
      </c>
    </row>
    <row r="65" spans="1:5" ht="19.5" customHeight="1">
      <c r="A65" s="13" t="s">
        <v>101</v>
      </c>
      <c r="B65" s="11">
        <v>71642207963</v>
      </c>
      <c r="C65" s="16" t="s">
        <v>7</v>
      </c>
      <c r="D65" s="24" t="s">
        <v>34</v>
      </c>
      <c r="E65" s="1">
        <v>15.8</v>
      </c>
    </row>
    <row r="66" spans="1:5" ht="13.5" customHeight="1">
      <c r="A66" s="17" t="s">
        <v>47</v>
      </c>
      <c r="B66" s="14"/>
      <c r="C66" s="15"/>
      <c r="D66" s="27"/>
      <c r="E66" s="9">
        <f>E64+E65</f>
        <v>60.16</v>
      </c>
    </row>
    <row r="67" spans="1:5" ht="19.5" customHeight="1">
      <c r="A67" s="13" t="s">
        <v>102</v>
      </c>
      <c r="B67" s="11">
        <v>32070048891</v>
      </c>
      <c r="C67" s="16" t="s">
        <v>1</v>
      </c>
      <c r="D67" s="24" t="s">
        <v>25</v>
      </c>
      <c r="E67" s="1">
        <v>16</v>
      </c>
    </row>
    <row r="68" spans="1:5" ht="13.5" customHeight="1">
      <c r="A68" s="17" t="s">
        <v>103</v>
      </c>
      <c r="B68" s="14"/>
      <c r="C68" s="15"/>
      <c r="D68" s="27"/>
      <c r="E68" s="9">
        <f>E67</f>
        <v>16</v>
      </c>
    </row>
    <row r="69" spans="1:5" ht="19.5" customHeight="1">
      <c r="A69" s="20" t="s">
        <v>104</v>
      </c>
      <c r="B69" s="11">
        <v>76688891305</v>
      </c>
      <c r="C69" s="12" t="s">
        <v>1</v>
      </c>
      <c r="D69" s="24" t="s">
        <v>33</v>
      </c>
      <c r="E69" s="1">
        <v>55.8</v>
      </c>
    </row>
    <row r="70" spans="1:5" ht="13.5" customHeight="1">
      <c r="A70" s="19" t="s">
        <v>105</v>
      </c>
      <c r="B70" s="14"/>
      <c r="C70" s="15"/>
      <c r="D70" s="27"/>
      <c r="E70" s="9">
        <f>E69</f>
        <v>55.8</v>
      </c>
    </row>
    <row r="71" spans="1:5" ht="28.5" customHeight="1">
      <c r="A71" s="31" t="s">
        <v>64</v>
      </c>
      <c r="B71" s="32"/>
      <c r="C71" s="32"/>
      <c r="D71" s="33"/>
      <c r="E71" s="6">
        <f>E10+E12+E14+E16+E19+E21+E23+E25+E27+E29+E31+E33+E36+E38+E40+E42+E45+E47+E49+E51+E53+E55+E57+E59+E61+E63+E66+E68+E70</f>
        <v>15408.869999999999</v>
      </c>
    </row>
    <row r="72" ht="15" customHeight="1">
      <c r="E72" s="29" t="s">
        <v>106</v>
      </c>
    </row>
    <row r="75" spans="4:5" ht="12.75" customHeight="1">
      <c r="D75" s="34"/>
      <c r="E75" s="34"/>
    </row>
  </sheetData>
  <sheetProtection/>
  <mergeCells count="8">
    <mergeCell ref="A7:F7"/>
    <mergeCell ref="A71:D71"/>
    <mergeCell ref="D75:E75"/>
    <mergeCell ref="A6:E6"/>
    <mergeCell ref="A2:C2"/>
    <mergeCell ref="A3:C3"/>
    <mergeCell ref="A4:C4"/>
    <mergeCell ref="A5:C5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7.00390625" style="0" customWidth="1"/>
    <col min="2" max="2" width="22.8515625" style="0" customWidth="1"/>
    <col min="3" max="3" width="9.140625" style="0" customWidth="1"/>
    <col min="5" max="5" width="0.71875" style="0" customWidth="1"/>
    <col min="6" max="6" width="22.7109375" style="0" hidden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7" spans="1:6" ht="61.5" customHeight="1">
      <c r="A7" s="39" t="s">
        <v>54</v>
      </c>
      <c r="B7" s="39"/>
      <c r="C7" s="39"/>
      <c r="D7" s="39"/>
      <c r="E7" s="39"/>
      <c r="F7" s="39"/>
    </row>
    <row r="8" spans="1:6" ht="20.25" customHeight="1">
      <c r="A8" s="30" t="s">
        <v>14</v>
      </c>
      <c r="B8" s="30"/>
      <c r="C8" s="30"/>
      <c r="D8" s="30"/>
      <c r="E8" s="30"/>
      <c r="F8" s="30"/>
    </row>
    <row r="9" spans="1:5" ht="31.5" customHeight="1">
      <c r="A9" s="38"/>
      <c r="B9" s="38"/>
      <c r="C9" s="38"/>
      <c r="D9" s="38"/>
      <c r="E9" s="38"/>
    </row>
    <row r="10" spans="1:2" ht="30" customHeight="1">
      <c r="A10" s="22" t="s">
        <v>16</v>
      </c>
      <c r="B10" s="22" t="s">
        <v>15</v>
      </c>
    </row>
    <row r="11" spans="1:2" ht="19.5" customHeight="1">
      <c r="A11" s="3" t="s">
        <v>17</v>
      </c>
      <c r="B11" s="4">
        <v>100914.24</v>
      </c>
    </row>
    <row r="12" spans="1:2" ht="19.5" customHeight="1">
      <c r="A12" s="3" t="s">
        <v>51</v>
      </c>
      <c r="B12" s="4">
        <v>0</v>
      </c>
    </row>
    <row r="13" spans="1:2" ht="19.5" customHeight="1">
      <c r="A13" s="3" t="s">
        <v>52</v>
      </c>
      <c r="B13" s="4">
        <v>375.38</v>
      </c>
    </row>
    <row r="14" spans="1:2" ht="19.5" customHeight="1">
      <c r="A14" s="3" t="s">
        <v>53</v>
      </c>
      <c r="B14" s="4">
        <v>220.72</v>
      </c>
    </row>
    <row r="15" spans="1:2" ht="19.5" customHeight="1">
      <c r="A15" s="3" t="s">
        <v>18</v>
      </c>
      <c r="B15" s="4">
        <v>16507.79</v>
      </c>
    </row>
    <row r="16" spans="1:2" ht="19.5" customHeight="1">
      <c r="A16" s="3" t="s">
        <v>57</v>
      </c>
      <c r="B16" s="4">
        <v>103.92</v>
      </c>
    </row>
    <row r="17" spans="1:2" ht="19.5" customHeight="1">
      <c r="A17" s="3" t="s">
        <v>19</v>
      </c>
      <c r="B17" s="4">
        <v>1795.69</v>
      </c>
    </row>
    <row r="18" spans="1:2" ht="19.5" customHeight="1">
      <c r="A18" s="3" t="s">
        <v>20</v>
      </c>
      <c r="B18" s="4">
        <v>0</v>
      </c>
    </row>
    <row r="19" spans="1:2" ht="19.5" customHeight="1">
      <c r="A19" s="3" t="s">
        <v>21</v>
      </c>
      <c r="B19" s="4">
        <v>72.99</v>
      </c>
    </row>
    <row r="20" spans="1:2" ht="19.5" customHeight="1">
      <c r="A20" s="3" t="s">
        <v>55</v>
      </c>
      <c r="B20" s="4">
        <v>2148.55</v>
      </c>
    </row>
    <row r="21" spans="1:2" ht="19.5" customHeight="1">
      <c r="A21" s="3" t="s">
        <v>56</v>
      </c>
      <c r="B21" s="4">
        <v>1212.94</v>
      </c>
    </row>
    <row r="22" spans="1:2" ht="19.5" customHeight="1">
      <c r="A22" s="5" t="s">
        <v>107</v>
      </c>
      <c r="B22" s="6">
        <f>SUM(B11:B21)</f>
        <v>123352.22000000002</v>
      </c>
    </row>
  </sheetData>
  <sheetProtection/>
  <mergeCells count="3">
    <mergeCell ref="A8:F8"/>
    <mergeCell ref="A9:E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korisnik</cp:lastModifiedBy>
  <cp:lastPrinted>2024-03-13T07:48:14Z</cp:lastPrinted>
  <dcterms:modified xsi:type="dcterms:W3CDTF">2024-03-13T08:17:12Z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011A718E6F5B7962CDE10EE7CDABCB342E1649BB4801F74CEDC18934AB62144E3B54A5F608480A48A50B946B435B34B8143426831AACF415384E27BA71A4561618DB86B099B7485EBB75EFE7D25A57695B9BF6CB647B4B050DA2B83E9D6C1E56DDAEDE2187B4AC225590533A523B310F51CD241635D9572892CCFA714A5DB01</vt:lpwstr>
  </property>
  <property fmtid="{D5CDD505-2E9C-101B-9397-08002B2CF9AE}" pid="3" name="Business Objects Context Information1">
    <vt:lpwstr>83F3348A8120452B4A49019B7AA7B4E2647228C8729D3D4F70894788F6069CFB8F8432BB41874CA21B650C6BF2C880DA997DE9DF25C02A96294DAA1FE357C0EACB7B4A50D598C2D81813E3295028CFF00A37DF51C8A9D41565162169FD164E7C9DC545EA0451EDDB260F62F1535F64265F57ED65B61429FE13C0962CD24B748</vt:lpwstr>
  </property>
  <property fmtid="{D5CDD505-2E9C-101B-9397-08002B2CF9AE}" pid="4" name="Business Objects Context Information2">
    <vt:lpwstr>C4EEA33DB34C708463A63DA3C62F2F1429102721EA0605829EB27B176BEAD2C91C9893FA0CCBB923118AA483CCC2CB333A45B6DD3268AF9B79EC77B0E3E8B6A8E669B04F08C88E9995EE9BF8BD2EE0745BDE8E0D99BDDB2C4B54D43B67C682AABECAC7373447CE67DD7619A07EAB0C08F955F6166065CAFC508F3BEA04FF298</vt:lpwstr>
  </property>
  <property fmtid="{D5CDD505-2E9C-101B-9397-08002B2CF9AE}" pid="5" name="Business Objects Context Information3">
    <vt:lpwstr>AA63D12361765C8FA1EF90DA0111356F453E16CA0B6ECFFF390300FF91E064C650FBE9E2F690D8D6F4AA8BCD2E65C51922A13BFC1A476E6DE928D18AE1BE7C072835C43A779D281AC1CC3002251EFAF757603C2D35AF44DC8546069FCCFAB82437E8AE85364339A3FD7B8457322ABA5F93C19AE1510F54DDC058B541E4AA986</vt:lpwstr>
  </property>
  <property fmtid="{D5CDD505-2E9C-101B-9397-08002B2CF9AE}" pid="6" name="Business Objects Context Information4">
    <vt:lpwstr>E19A4E0E3C085511CF837F59F5C22A1C081DEADD6FFA8A5A5D4BB6495E846168AEF0F441A3A1A5FC0E32548D4AADCF4BBF072EACF58CEDBA310C70132E4FD3E2FDE4E54292429BFD893644DC46909888F44C4949974772710816B3135DB34264D5D4F50D9C998EE00C07327A28898C1F9CA5530FBF4324D1AD94042F434463F</vt:lpwstr>
  </property>
  <property fmtid="{D5CDD505-2E9C-101B-9397-08002B2CF9AE}" pid="7" name="Business Objects Context Information5">
    <vt:lpwstr>2C71BBAB109613B4AAD2F27E47C8C2215A9EABD43EEA99EF3C1375B1116D9654D0A761248CA98224AE41B700151411CB75F9F47BA9B5CB7E252B08D16DC25F304D6A5644A8BFD64ABB1EF5BD10646EC97C77446E8A7CFF9E74CAD06760F5A1BD132C949C723C294B0F484A5551EB934679CF6125EB41AB205A3D6EEE6EBBDED</vt:lpwstr>
  </property>
  <property fmtid="{D5CDD505-2E9C-101B-9397-08002B2CF9AE}" pid="8" name="Business Objects Context Information6">
    <vt:lpwstr>7913F90BCB195A6EE58C8F40376DD0DF1C7A1E32400165F976EF2FEB80A1F34BFAC1850DBC76B354AA6FEFDBBC0EBCACE6994732608B582A1BADB9006D652E9FA6EAFD0226B466F37C519FA1716C39F13FE55B19EB2D187BAC29863A67CEFAD8FCB13BC8109A211A9C6F03A8505CC11F1B3DBC0C09F1965F8EF08E4E66530C1</vt:lpwstr>
  </property>
  <property fmtid="{D5CDD505-2E9C-101B-9397-08002B2CF9AE}" pid="9" name="Business Objects Context Information7">
    <vt:lpwstr>E2E42E78C1F661E055D1659413B0418A06B6B8373C50161C64B5A0FC654AE8829962C01632456E2C4FAEBC891252B2DE2AABACFD9E53F088CF896D37EB135215D11E780BBF1E7664F4103F65AC035F831991B2A9A8C0383C448A78D4B7350F2ACA2D02801720F0465E4001C031724EAD8E8452CDC98DD224118B78A226F7983</vt:lpwstr>
  </property>
  <property fmtid="{D5CDD505-2E9C-101B-9397-08002B2CF9AE}" pid="10" name="Business Objects Context Information8">
    <vt:lpwstr>E77396D2F68CA29A2C0F9BAE29DE0D6BB274CE99769621460894D44432D17E080EF57DD41DB032E8DF9DA02794A7E99660FEC49F6C86CB659FD67DABF13EA830320A3DD5296BE22F50745ED965926CFAA9FFA1AE2910D0498BDA5D946D963C4C6C2499E811</vt:lpwstr>
  </property>
</Properties>
</file>