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A9548E67-8A19-42C3-B2F3-47EE18C50B30}" xr6:coauthVersionLast="47" xr6:coauthVersionMax="47" xr10:uidLastSave="{00000000-0000-0000-0000-000000000000}"/>
  <bookViews>
    <workbookView xWindow="-120" yWindow="-120" windowWidth="29040" windowHeight="15720" activeTab="1" xr2:uid="{FB2C672E-7D8F-47D3-A743-2B8AB71E7868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4" i="1"/>
  <c r="G20" i="1"/>
  <c r="G17" i="1"/>
  <c r="G14" i="1"/>
  <c r="G6" i="1" l="1"/>
  <c r="I33" i="2" l="1"/>
  <c r="I37" i="2"/>
  <c r="I4" i="2"/>
  <c r="I5" i="2"/>
  <c r="I30" i="2"/>
  <c r="G27" i="1" l="1"/>
  <c r="G28" i="1"/>
  <c r="G26" i="1"/>
  <c r="G25" i="1"/>
  <c r="I31" i="2"/>
  <c r="I38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2" i="2"/>
  <c r="I34" i="2"/>
  <c r="I35" i="2"/>
  <c r="I36" i="2"/>
  <c r="I3" i="2"/>
  <c r="I2" i="2"/>
  <c r="G4" i="1"/>
  <c r="G5" i="1"/>
  <c r="G7" i="1"/>
  <c r="G8" i="1"/>
  <c r="G9" i="1"/>
  <c r="G10" i="1"/>
  <c r="G11" i="1"/>
  <c r="G12" i="1"/>
  <c r="G13" i="1"/>
  <c r="G15" i="1"/>
  <c r="G16" i="1"/>
  <c r="G18" i="1"/>
  <c r="G19" i="1"/>
  <c r="G21" i="1"/>
  <c r="G22" i="1"/>
  <c r="G3" i="1"/>
  <c r="G2" i="1"/>
  <c r="G29" i="1" l="1"/>
  <c r="I39" i="2"/>
</calcChain>
</file>

<file path=xl/sharedStrings.xml><?xml version="1.0" encoding="utf-8"?>
<sst xmlns="http://schemas.openxmlformats.org/spreadsheetml/2006/main" count="332" uniqueCount="145">
  <si>
    <t>DOM 1.-4.</t>
  </si>
  <si>
    <t>Sonja Ivić, Marija Krmpotić: PČELICA 1, radna bilježnica za hrvatski jezik u prvom razredu osnovne škole, KOMPLET 1. i 2. dio</t>
  </si>
  <si>
    <t>Hrvatski jezik</t>
  </si>
  <si>
    <t>Školska knjiga</t>
  </si>
  <si>
    <t>KOM</t>
  </si>
  <si>
    <t>IZNOS</t>
  </si>
  <si>
    <t>Maja Cindrić, Irena Mišurac, Sandra Špika: MATEMATIČKA MREŽA 1, radna bilježnica za matematiku u prvom razredu osnovne škole</t>
  </si>
  <si>
    <t>Matematika</t>
  </si>
  <si>
    <t>Alena Letina, Tamara Kisovar Ivanda, Ivan De Zan: ISTRAŽUJEMO NAŠ SVIJET 1, radna bilježnica za prirodu i društvo u prvom razredu osnovne škole</t>
  </si>
  <si>
    <t>Priroda i društvo</t>
  </si>
  <si>
    <t>2.A</t>
  </si>
  <si>
    <t>Alfa</t>
  </si>
  <si>
    <t>2.B</t>
  </si>
  <si>
    <t>3.A</t>
  </si>
  <si>
    <t>3.B</t>
  </si>
  <si>
    <t>4.A</t>
  </si>
  <si>
    <t>4.B</t>
  </si>
  <si>
    <t>Informatika</t>
  </si>
  <si>
    <t>Sonja Ivić, Marija Krmpotić: ZLATNA VRATA 4, radna bilježnica za hrvatski jezik u četvrtom razredu osnovne škole</t>
  </si>
  <si>
    <t>Tamara Kisovar Ivanda, Alena Letina, Zdenko Braičić: ISTRAŽUJEMO NAŠ SVIJET 4, radna bilježnica za prirodu i društvo u četvrtom razredu osnovne škole</t>
  </si>
  <si>
    <t>DOM 5.-8.</t>
  </si>
  <si>
    <t>Priroda</t>
  </si>
  <si>
    <t>Priroda 5, radna bilježnica iz prirode za 5. razred osnovne škole s materijalima za istraživačku nastavu</t>
  </si>
  <si>
    <t>radna bilježnica iz prirode za 5. razred osnovne škole s materijalima za istraživačku nastavu</t>
  </si>
  <si>
    <t>Biljana Agić, Tamara Banović, Anamarija Kirac, Ana Lopac Groš</t>
  </si>
  <si>
    <t>Profil Klett d.o.o.</t>
  </si>
  <si>
    <t xml:space="preserve">Priroda </t>
  </si>
  <si>
    <t>Priroda 6, radna bilježnica iz prirode za šesti razred osnovne škole</t>
  </si>
  <si>
    <t>radna bilježnica</t>
  </si>
  <si>
    <t>Marijana Bastić, Valerija Begić, Ana Bagarić, Bernarda Kralj Golub</t>
  </si>
  <si>
    <t>ALFA d.d.</t>
  </si>
  <si>
    <t>Kemija</t>
  </si>
  <si>
    <t>Kemija 7, radna bilježnica iz kemije za sedmi razred osnovne škole s radnim listićima za istraživačku nastavu</t>
  </si>
  <si>
    <t xml:space="preserve">Tamara Banović, Karmen Holenda, Sandra Lacić, Elvira Kovač-Andrić, Nikolina Štiglić
</t>
  </si>
  <si>
    <t xml:space="preserve">
Kemija 8, radna bilježnica iz kemije za osmi razred osnovne škole s radnim listićima zas istraživačku nastavu
</t>
  </si>
  <si>
    <t>Roko Vladušić, Sanda Šimičić, Miroslav Pernar</t>
  </si>
  <si>
    <t>Fizika</t>
  </si>
  <si>
    <t>radna bilježnica i pribor</t>
  </si>
  <si>
    <t xml:space="preserve">radna bilježnica </t>
  </si>
  <si>
    <t>Engleski jezik</t>
  </si>
  <si>
    <t>Right on! 1, radna bilježnica iz engleskog jezika i zbirka zadataka iz gramatike za 5. razred osnovne škole</t>
  </si>
  <si>
    <t>Jenny Dooley</t>
  </si>
  <si>
    <t>Right on! 2, radna bilježnica iz engleskog jezika i zbirka zadataka iz gramatike za 6. razred osnovne škole, 6. godina učenja</t>
  </si>
  <si>
    <t xml:space="preserve">ALFA d.d. </t>
  </si>
  <si>
    <t>Right On! 3, radna bilježnica iz engleskog jezika i zbirka zadataka iz gramatike za 7. razred osnovne škole, 7. godina učenja</t>
  </si>
  <si>
    <t>Right On! 4, radna bilježnica iz engleskoga jezika za 8. razred osnovne škole, 8. godina učenja</t>
  </si>
  <si>
    <t>Njemački jezik</t>
  </si>
  <si>
    <t>Lernen, Singen, Spielen 2, radna bilježnica iz njemačkoga jezika za peti razred osnovna škole, druga godina učenja</t>
  </si>
  <si>
    <t>Gordana Matolek Veselić, Vlada Jagatić, dr. sc. Damir Velički</t>
  </si>
  <si>
    <t>Lernen und Spielen 3, radna bilježnica iz njemačkoga jezika za šesti razred osnovne škole, treća godina učenja</t>
  </si>
  <si>
    <t>dr. sc. Damir Velički, dr. sc. Blaženka Filipan-Žignić, Gordana Matolek Veselić</t>
  </si>
  <si>
    <t>ALFA d.d. Z</t>
  </si>
  <si>
    <t>Lernen und Spielen 4, radna bilježnica iz njemačkoga jezika za sedmi razred osnovne škole, četvrta godina učenja</t>
  </si>
  <si>
    <t>Ivana Vajda, Karin Nigl, Gordana Matolek Veselić</t>
  </si>
  <si>
    <t xml:space="preserve">Lernen und spielen 5, radna bilježnica iz njemačkoga jezika za osmi razred osnovne škole (peta godina učenja) </t>
  </si>
  <si>
    <t xml:space="preserve">radna bilježnica  </t>
  </si>
  <si>
    <t xml:space="preserve">Ivana Vajda, Karin Nigl, Gordana Matolek Veselić </t>
  </si>
  <si>
    <t xml:space="preserve">Hrvatski jezik </t>
  </si>
  <si>
    <t xml:space="preserve">Hrvatska krijesnica, radna bilježnica za jezik, komunikaciju i književnost za 5. razred osnovne škole </t>
  </si>
  <si>
    <t>Slavica Kovač, Mirjana Jukić, Danijela Zagorec</t>
  </si>
  <si>
    <t>Naklada Ljevak d.o.o.</t>
  </si>
  <si>
    <t>Hrvatska krijesnica - radna bilježnica za jezik, komunkaciju i književnost za 6. razred osnovne škole</t>
  </si>
  <si>
    <t xml:space="preserve"> Slavica Kovač, Mirjana Jukić, Danijela Zagorec
</t>
  </si>
  <si>
    <t>Hrvatska krijesnica - radna bilježnica za jezik, komunkaciju i književnost za 7. razred osnovne škole</t>
  </si>
  <si>
    <t xml:space="preserve">Slavica Kovač, Mirjana Jukić, Danijela Zagorec
</t>
  </si>
  <si>
    <t xml:space="preserve">Hrvatska krijesnica - radna bilježnica za jezik, komunikaciju i književnosti za 8. razred osnovne škole </t>
  </si>
  <si>
    <t xml:space="preserve">Slavica Kovač, Mirjana Jukić, Danijela Zagorec </t>
  </si>
  <si>
    <t xml:space="preserve">Francuski jezik </t>
  </si>
  <si>
    <t>ADOSPHÈRE 1 – Radna bilježnica iz francuskog jezika za peti razred osnovne škole, druga godina učenja</t>
  </si>
  <si>
    <t>Céline Himber, Marie-Laure Poletti</t>
  </si>
  <si>
    <t xml:space="preserve">Alfa d. d. </t>
  </si>
  <si>
    <t>6.</t>
  </si>
  <si>
    <t>7.</t>
  </si>
  <si>
    <t xml:space="preserve">Povijest </t>
  </si>
  <si>
    <t>Povijest 5, radna bilježnica iz povijesti za peti razred osnovne škole</t>
  </si>
  <si>
    <t>Ante Birin, Eva Katarina Glazer, Tomislav Šarlija, Abelina Finek, Darko Finek</t>
  </si>
  <si>
    <t>Povijest 6, radna bilježnica iz povijesti za šesti razred osnovne škole</t>
  </si>
  <si>
    <t>Ante Birin, Danijela Deković, Tomislav Šarlija</t>
  </si>
  <si>
    <t>Povijest 7, radna bilježnica iz povijesti za sedmi razred osnovne škole</t>
  </si>
  <si>
    <t>Ante Birin, Abelina Finek, Darko Finek, Željko Holjevac, Maja Katušić, Tomislav Šarlija</t>
  </si>
  <si>
    <t xml:space="preserve">Povijest 8, radna bilježnica iz povijesti za osmi razred osnovne škole </t>
  </si>
  <si>
    <t>Zaviša Kačić, Mira Racić, Zrinka Racić</t>
  </si>
  <si>
    <t>Geografija</t>
  </si>
  <si>
    <t>Moja Zemlja 1, radna bilježnica iz geografije za peti razred osnovne škole</t>
  </si>
  <si>
    <t>Ivan Gambiroža, Josip Jukić, Dinko Marin, Ana Mesić</t>
  </si>
  <si>
    <t>Moja Zemlja 2, radna bilježnica iz geografije za šesti razred osnovne škole</t>
  </si>
  <si>
    <t>Moja Zemlja 3, radna bilježnica iz geografije za sedmi razred osnovne škole</t>
  </si>
  <si>
    <t>Ane Kožul, Silvija Krpes, Krunoslav Samardžić, Milan Vukelić</t>
  </si>
  <si>
    <t>Školska knjiga d. d.</t>
  </si>
  <si>
    <t>#mojportal5, radna bilježnica za informatiku u petom razredu osnovne škole</t>
  </si>
  <si>
    <t>Magdalena Babić, Nikolina Bubica, Stanko Leko, Zoran Dimovski, Mario Stančić, Ivana Ružić, Nikola Mihočka, Branko Vejnović</t>
  </si>
  <si>
    <t>KEMIJA 7, radna bilježnica s materijalima za pomoć učenicima pri učenju kemije u sedmom razredu osnovne škole</t>
  </si>
  <si>
    <t>Magdić, Štiglić</t>
  </si>
  <si>
    <t>Kemija PP</t>
  </si>
  <si>
    <t>Fizika PP</t>
  </si>
  <si>
    <t>Dubravka Despoja, Erika Tušek Vrhovec:</t>
  </si>
  <si>
    <t>OTKRIVAMO FIZIKU 7, radna bilježnica iz fizike za pomoć u učenju u sedmom razredu osnovne škole</t>
  </si>
  <si>
    <t xml:space="preserve"> OTKRIVAMO FIZIKU 8, radna bilježnica iz fizike za pomoć u učenju u osmom razredu osnovne škole</t>
  </si>
  <si>
    <t>Ivica Buljan, Dubravka Despoja, Erika Tušek Vrhovec: POKUS</t>
  </si>
  <si>
    <t>Ivica Buljan, Dubravka Despoja, Erika Tušek Vrhovec: POKUSI</t>
  </si>
  <si>
    <t>1.A</t>
  </si>
  <si>
    <t>RIGHT ON! 4 - vježbenica s prilagođenim sadržajem za 8. razred osnovne škole, 8. godina učenja</t>
  </si>
  <si>
    <t>Engleski jezik PP</t>
  </si>
  <si>
    <t>1.</t>
  </si>
  <si>
    <t>2.</t>
  </si>
  <si>
    <t>3.</t>
  </si>
  <si>
    <t>4.</t>
  </si>
  <si>
    <t>Moja Zemlja 4, radna bilježnica iz geografije za osmi razred osnovne škole</t>
  </si>
  <si>
    <t>radna bilježnica iz kemije za 7. razred osnovne škole s materijalima za istraživačku nastavu</t>
  </si>
  <si>
    <t xml:space="preserve"> POKUSI, FIZIKA 8, radna bilježnica Otkrivamo fiziku 8 s radnim listovima i priborom za izvođenje pokusa iz fizike za osmi razred osnovne škole</t>
  </si>
  <si>
    <t>Bilogija</t>
  </si>
  <si>
    <t>Martina Čiček, Dubravka Karakaš…</t>
  </si>
  <si>
    <t>Biologija 8, radna bilježnica iz biologije za osmii razred osnovne škole s radnim listićima za istraživačku nastavu</t>
  </si>
  <si>
    <t>Anica Banović, Martin Čiček…</t>
  </si>
  <si>
    <t>Biologija 7,radna bilježnica iz biologije za sedmi razred osnovne škole s radnim listićima za istraživačku nastavu</t>
  </si>
  <si>
    <t xml:space="preserve"> POKUSI, FIZIKA 7, radna bilježnica Otkrivamo fiziku 7 s radnim listovima i priborom za izvođenje pokusa iz fizike za sedmi razred osnovne škole</t>
  </si>
  <si>
    <t>Priroda PP</t>
  </si>
  <si>
    <t>Priroda 5, radna bilježnica iz prirode za 5. razred osnovne škole s materijalima za pomoć učenicima pri učenju</t>
  </si>
  <si>
    <t>Sanja Grgeš, Gordana Kalanj Kraljević…</t>
  </si>
  <si>
    <t>RIGHT ON! 3 - vježbenica s prilagođenim sadržajem za 7. razred osnovne škole, 7. godina učenja</t>
  </si>
  <si>
    <t>1.B</t>
  </si>
  <si>
    <t>dr. sc. Marina Gabelica, Vesna Marjanović, Andrea Škribulja Horvat, dr. sc. Dubravka TežakŠKRINJICA SLOVA I RIJEČI 1 - Radna bilježnica iz hrvatskoga jezika za prvi razred osnovne škole</t>
  </si>
  <si>
    <t>Dubravka Glasnović Gracin, Gabriela Žokalj, Tanja Soucie OTKRIVAMO MATEMATIKU 1 - Radna bilježnica iz matematike za prvi razred osnovne škole</t>
  </si>
  <si>
    <t>Mila Bulić, Gordana Kralj, Lidija Križanić, Karmen Hlad, Andreja Kovač, Andreja Kosorčić PRIRODA, DRUŠTVO I JA 1 - Radna bilježnica iz prirode i društva za prvi razred osnovne škole</t>
  </si>
  <si>
    <t>Ante Bežen, Marija Turk Sakač: Radost čitanja i pisanja, radna bilježnica za 2.razred</t>
  </si>
  <si>
    <t xml:space="preserve"> #MOJPORTAL6, radna bilježnica za informatiku u šestom razredu osnovne škole</t>
  </si>
  <si>
    <t>Sonja Ivić, Marija Krmpotić: PČELICA 2, radna bilježnica za hrvatski jezik u drugom razredu osnovne škole, KOMPLET 1. i 2. dio</t>
  </si>
  <si>
    <t>Maja Cindrić, Irena Mišurac, Sandra Špika, Ante Vetma: MATEMATIČKA MREŽA 2, radna bilježnica za matematiku u drugom razredu osnovne škole</t>
  </si>
  <si>
    <t>Tamara Kisovar Ivanda, Alena Letina: ISTRAŽUJEMO NAŠ SVIJET 2, radna bilježnica za prirodu i društvo u drugom razredu osnovne škole</t>
  </si>
  <si>
    <t>Andrea Škribulja Horvat, Vesna Marjanović, dr. sc. Marina Gabelica, dr. sc. Dubravka TežakŠKRINJICA SLOVA I RIJEČI 3 - Radna bilježnica iz hrvatskoga jezika za treći razred osnovne škole</t>
  </si>
  <si>
    <t>Andrea Škribulja Horvat, Vesna Marjanović, dr. sc. Marina Gabelica, dr. sc. Dubravka Težak ŠKRINJICA SLOVA I RIJEČI 3 - Radna bilježnica iz hrvatskoga jezika za treći razred osnovne škole</t>
  </si>
  <si>
    <t>Dubravka Glasnović Gracin, Gabriela Žokalj, Tanja Soucie OTKRIVAMO MATEMATIKU 3 - Radna bilježnica iz matematike za treći razred osnovne škole</t>
  </si>
  <si>
    <t xml:space="preserve"> Mila Bulić , Gordana Kralj, Lidija Križanić, Marija Lesandrić PRIRODA, DRUŠTVO I JA 3 - Radna bilježnica iz prirode i društva za treći razred osnovne škole</t>
  </si>
  <si>
    <t>Mila Bulić , Gordana Kralj, Lidija Križanić, Marija Lesandrić PRIRODA, DRUŠTVO I JA 3 - Radna bilježnica iz prirode i društva za treći razred osnovne škole</t>
  </si>
  <si>
    <t>Dubravka Glasnović Gracin, Gabriela Žokalj, Tanja Soucie OTKRIVAMO MATEMATIKU 4 - Radna bilježnica iz matematike za četvrti razred osnovne škole</t>
  </si>
  <si>
    <r>
      <t xml:space="preserve">Marijana Martić, Gordana Ivančić, Jelena MarkovićSUPER MATEMATIKA ZA PRAVE TRAGAČE 2, radna bilježnica za drugi razred osnovne škole - </t>
    </r>
    <r>
      <rPr>
        <b/>
        <sz val="12"/>
        <rFont val="Arial Narrow"/>
        <family val="2"/>
        <charset val="238"/>
      </rPr>
      <t>NOVO</t>
    </r>
  </si>
  <si>
    <t xml:space="preserve">Alfa </t>
  </si>
  <si>
    <t xml:space="preserve">Školska knjiga </t>
  </si>
  <si>
    <t>Biserka Džeba, Vlasta Živković: DIP IN 1, radna bilježnica za engleski jezik u prvom razredu osnovne škole, prva godina učenja, prvi strani jezik</t>
  </si>
  <si>
    <t>SMILES 2 New Edition - Radna bilježnica iz engleskog jezika za drugi razred osnovne škole</t>
  </si>
  <si>
    <t>SMILES 3 New Edition - Radna bilježnica iz engleskog jezika za treći razred osnovne škole</t>
  </si>
  <si>
    <t>SMILES 4 New Edition - Radna bilježnica iz engleskog jezika za četvrti razred osnovne škole</t>
  </si>
  <si>
    <t>5.</t>
  </si>
  <si>
    <t>8.</t>
  </si>
  <si>
    <t>Ljevak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</si>
</sst>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Aptos Narrow"/>
      <family val="2"/>
      <charset val="238"/>
      <scheme val="minor"/>
    </font>
    <font>
      <sz val="8"/>
      <color rgb="FF000000"/>
      <name val="Arial"/>
      <family val="2"/>
      <charset val="238"/>
    </font>
    <font>
      <sz val="8"/>
      <name val="Aptos Narrow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theme="1"/>
      <name val="Aptos Narrow"/>
      <family val="2"/>
      <scheme val="minor"/>
    </font>
    <font>
      <sz val="12"/>
      <name val="Aptos Narrow"/>
      <family val="2"/>
      <charset val="238"/>
      <scheme val="minor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sz val="14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sz val="11"/>
      <name val="Century Gothic"/>
      <family val="2"/>
      <charset val="238"/>
    </font>
    <font>
      <sz val="11"/>
      <name val="Aptos Narrow"/>
      <family val="2"/>
      <charset val="238"/>
      <scheme val="minor"/>
    </font>
    <font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1"/>
      <color rgb="FF000000"/>
      <name val="Arial"/>
      <family val="2"/>
    </font>
    <font>
      <sz val="11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rgb="FFD9E6F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BFBFBF"/>
      </right>
      <top/>
      <bottom style="thin">
        <color rgb="FFA5A5A5"/>
      </bottom>
      <diagonal/>
    </border>
  </borders>
  <cellStyleXfs count="24">
    <xf numFmtId="0" fontId="0" fillId="0" borderId="0"/>
    <xf numFmtId="0" fontId="3" fillId="0" borderId="0"/>
    <xf numFmtId="43" fontId="6" fillId="0" borderId="0" applyFont="0" applyFill="0" applyBorder="0" applyAlignment="0" applyProtection="0"/>
    <xf numFmtId="0" fontId="3" fillId="0" borderId="0"/>
    <xf numFmtId="0" fontId="7" fillId="0" borderId="0"/>
    <xf numFmtId="9" fontId="8" fillId="0" borderId="0" applyFont="0" applyFill="0" applyBorder="0" applyAlignment="0" applyProtection="0"/>
    <xf numFmtId="0" fontId="9" fillId="0" borderId="0"/>
    <xf numFmtId="43" fontId="6" fillId="0" borderId="0" applyFont="0" applyFill="0" applyBorder="0" applyAlignment="0" applyProtection="0"/>
    <xf numFmtId="0" fontId="11" fillId="4" borderId="0">
      <alignment horizontal="left" vertical="center"/>
    </xf>
    <xf numFmtId="0" fontId="12" fillId="0" borderId="0">
      <alignment horizontal="left" vertical="center"/>
    </xf>
    <xf numFmtId="0" fontId="13" fillId="0" borderId="0">
      <alignment horizontal="left" vertical="top"/>
    </xf>
    <xf numFmtId="0" fontId="14" fillId="0" borderId="0">
      <alignment horizontal="left" vertical="top"/>
    </xf>
    <xf numFmtId="0" fontId="15" fillId="0" borderId="0">
      <alignment horizontal="left" vertical="top"/>
    </xf>
    <xf numFmtId="0" fontId="14" fillId="5" borderId="0">
      <alignment horizontal="left" vertical="center"/>
    </xf>
    <xf numFmtId="0" fontId="14" fillId="5" borderId="0">
      <alignment horizontal="left" vertical="center"/>
    </xf>
    <xf numFmtId="0" fontId="14" fillId="5" borderId="0">
      <alignment horizontal="right" vertical="center"/>
    </xf>
    <xf numFmtId="0" fontId="14" fillId="0" borderId="0">
      <alignment horizontal="left" vertical="center"/>
    </xf>
    <xf numFmtId="0" fontId="15" fillId="0" borderId="0">
      <alignment horizontal="left" vertical="top"/>
    </xf>
    <xf numFmtId="0" fontId="16" fillId="0" borderId="0">
      <alignment horizontal="left" vertical="top"/>
    </xf>
    <xf numFmtId="0" fontId="16" fillId="0" borderId="0">
      <alignment horizontal="right" vertical="top"/>
    </xf>
    <xf numFmtId="0" fontId="14" fillId="0" borderId="0">
      <alignment horizontal="right" vertical="top"/>
    </xf>
    <xf numFmtId="0" fontId="14" fillId="0" borderId="0">
      <alignment horizontal="left" vertical="top"/>
    </xf>
    <xf numFmtId="0" fontId="14" fillId="0" borderId="0">
      <alignment horizontal="right" vertical="top"/>
    </xf>
    <xf numFmtId="0" fontId="15" fillId="0" borderId="0">
      <alignment horizontal="left" vertical="top"/>
    </xf>
  </cellStyleXfs>
  <cellXfs count="57"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distributed" wrapText="1"/>
    </xf>
    <xf numFmtId="0" fontId="5" fillId="3" borderId="1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" fontId="10" fillId="3" borderId="1" xfId="2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/>
    <xf numFmtId="2" fontId="0" fillId="0" borderId="1" xfId="0" applyNumberFormat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4" fillId="9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8" fillId="3" borderId="1" xfId="0" applyFont="1" applyFill="1" applyBorder="1"/>
    <xf numFmtId="2" fontId="5" fillId="0" borderId="1" xfId="0" applyNumberFormat="1" applyFont="1" applyBorder="1"/>
    <xf numFmtId="2" fontId="0" fillId="0" borderId="0" xfId="0" applyNumberFormat="1"/>
    <xf numFmtId="0" fontId="5" fillId="3" borderId="1" xfId="0" applyFont="1" applyFill="1" applyBorder="1" applyAlignment="1" applyProtection="1">
      <alignment horizontal="left" vertical="center" wrapText="1"/>
      <protection locked="0"/>
    </xf>
    <xf numFmtId="3" fontId="19" fillId="0" borderId="1" xfId="0" applyNumberFormat="1" applyFont="1" applyBorder="1" applyAlignment="1">
      <alignment horizontal="left" vertical="center" wrapText="1"/>
    </xf>
    <xf numFmtId="0" fontId="19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0" borderId="0" xfId="0" applyFont="1"/>
    <xf numFmtId="2" fontId="5" fillId="8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2" fontId="5" fillId="10" borderId="1" xfId="0" applyNumberFormat="1" applyFont="1" applyFill="1" applyBorder="1" applyAlignment="1">
      <alignment vertical="center"/>
    </xf>
    <xf numFmtId="0" fontId="5" fillId="10" borderId="6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/>
    </xf>
    <xf numFmtId="0" fontId="5" fillId="10" borderId="8" xfId="0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 wrapText="1"/>
    </xf>
    <xf numFmtId="3" fontId="21" fillId="0" borderId="5" xfId="0" applyNumberFormat="1" applyFont="1" applyBorder="1" applyAlignment="1">
      <alignment vertical="center" wrapText="1"/>
    </xf>
    <xf numFmtId="2" fontId="5" fillId="3" borderId="1" xfId="0" applyNumberFormat="1" applyFont="1" applyFill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5" fillId="0" borderId="1" xfId="3" applyFont="1" applyBorder="1" applyAlignment="1">
      <alignment vertical="center"/>
    </xf>
  </cellXfs>
  <cellStyles count="24">
    <cellStyle name="Normal 2" xfId="1" xr:uid="{4F2AE487-E324-4773-965B-B1747B69D73A}"/>
    <cellStyle name="Normal 3" xfId="4" xr:uid="{38281942-CACC-4E90-B4D0-FAF8C20FDF1E}"/>
    <cellStyle name="Normal 5" xfId="6" xr:uid="{C10B95FB-4BAE-4BBF-8502-DC20E28E40FE}"/>
    <cellStyle name="Normalno" xfId="0" builtinId="0"/>
    <cellStyle name="Normalno 2" xfId="3" xr:uid="{C17F8CBD-179A-4601-9CD7-1804585DDCE2}"/>
    <cellStyle name="Percent 2" xfId="5" xr:uid="{3F1B1B6D-2F88-4599-BB35-3AA6DE52479F}"/>
    <cellStyle name="S0" xfId="8" xr:uid="{4C8A6520-2920-4B43-89B2-5C1DEFA82006}"/>
    <cellStyle name="S1" xfId="9" xr:uid="{9EE856CE-41CC-4F60-81F4-7E5A631B0611}"/>
    <cellStyle name="S10" xfId="18" xr:uid="{C93D1EE0-356F-4C1D-AEE2-29FE5BC75557}"/>
    <cellStyle name="S11" xfId="19" xr:uid="{3E0EEFFB-4C5C-48EB-AF12-8170E4D9D611}"/>
    <cellStyle name="S12" xfId="20" xr:uid="{EBAF4F99-1B9E-4A77-95E6-2C95699A4F43}"/>
    <cellStyle name="S13" xfId="21" xr:uid="{6BA0F3A7-64BE-471A-A2E2-92494F073026}"/>
    <cellStyle name="S14" xfId="22" xr:uid="{5663D6D9-36C5-45F0-9268-22E68607526C}"/>
    <cellStyle name="S15" xfId="23" xr:uid="{82A42D2E-E1C7-4AA9-96A6-C66630E53894}"/>
    <cellStyle name="S2" xfId="10" xr:uid="{4F7144FD-266A-4DDB-9408-FBCF3E4F8730}"/>
    <cellStyle name="S3" xfId="11" xr:uid="{02CE826F-46D3-47E8-8567-69211A414E4A}"/>
    <cellStyle name="S4" xfId="12" xr:uid="{50D9872A-A601-4605-8851-E991C78786F1}"/>
    <cellStyle name="S5" xfId="13" xr:uid="{2B408F1A-1392-4721-AB86-BD5785078DE3}"/>
    <cellStyle name="S6" xfId="14" xr:uid="{9D56C81C-54A1-4286-8F6E-CF81F97E5D3E}"/>
    <cellStyle name="S7" xfId="15" xr:uid="{ED358B16-47E5-461C-9AD2-C4B3374E2DC5}"/>
    <cellStyle name="S8" xfId="16" xr:uid="{C7A38AAD-3BF1-40B8-9990-C2F7D3EAE563}"/>
    <cellStyle name="S9" xfId="17" xr:uid="{BC1F349E-6D14-49C8-98D5-E9023B8B3291}"/>
    <cellStyle name="Zarez" xfId="2" builtinId="3"/>
    <cellStyle name="Zarez 2" xfId="7" xr:uid="{33B4E281-F688-45C1-8388-369B92BF8D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DB244-EA2D-49BB-AD37-DB54524AFE7D}">
  <sheetPr>
    <pageSetUpPr fitToPage="1"/>
  </sheetPr>
  <dimension ref="A1:K29"/>
  <sheetViews>
    <sheetView topLeftCell="A21" workbookViewId="0">
      <selection activeCell="I8" sqref="I8"/>
    </sheetView>
  </sheetViews>
  <sheetFormatPr defaultRowHeight="15" x14ac:dyDescent="0.25"/>
  <cols>
    <col min="1" max="1" width="11.28515625" customWidth="1"/>
    <col min="2" max="2" width="17.140625" customWidth="1"/>
    <col min="3" max="3" width="15.28515625" customWidth="1"/>
    <col min="4" max="4" width="47.85546875" customWidth="1"/>
    <col min="6" max="6" width="8.85546875" style="26"/>
    <col min="7" max="7" width="12.140625" style="26" customWidth="1"/>
    <col min="11" max="11" width="8.85546875" customWidth="1"/>
  </cols>
  <sheetData>
    <row r="1" spans="1:11" ht="15.75" x14ac:dyDescent="0.25">
      <c r="A1" s="4" t="s">
        <v>0</v>
      </c>
      <c r="B1" s="4"/>
      <c r="C1" s="4"/>
      <c r="D1" s="4"/>
      <c r="E1" s="4" t="s">
        <v>4</v>
      </c>
      <c r="F1" s="25"/>
      <c r="G1" s="25" t="s">
        <v>5</v>
      </c>
    </row>
    <row r="2" spans="1:11" ht="48" customHeight="1" x14ac:dyDescent="0.25">
      <c r="A2" s="35" t="s">
        <v>100</v>
      </c>
      <c r="B2" s="36" t="s">
        <v>2</v>
      </c>
      <c r="C2" s="36" t="s">
        <v>3</v>
      </c>
      <c r="D2" s="36" t="s">
        <v>1</v>
      </c>
      <c r="E2" s="36">
        <v>25</v>
      </c>
      <c r="F2" s="37">
        <v>8.6999999999999993</v>
      </c>
      <c r="G2" s="38">
        <f>E2*F2</f>
        <v>217.49999999999997</v>
      </c>
      <c r="H2" s="1"/>
      <c r="I2" s="1"/>
      <c r="J2" s="1"/>
      <c r="K2" s="1"/>
    </row>
    <row r="3" spans="1:11" ht="47.25" x14ac:dyDescent="0.25">
      <c r="A3" s="35" t="s">
        <v>100</v>
      </c>
      <c r="B3" s="36" t="s">
        <v>7</v>
      </c>
      <c r="C3" s="36" t="s">
        <v>3</v>
      </c>
      <c r="D3" s="36" t="s">
        <v>6</v>
      </c>
      <c r="E3" s="36">
        <v>25</v>
      </c>
      <c r="F3" s="38">
        <v>8.6</v>
      </c>
      <c r="G3" s="38">
        <f>E3*F3</f>
        <v>215</v>
      </c>
      <c r="H3" s="1"/>
      <c r="I3" s="1"/>
      <c r="J3" s="1"/>
      <c r="K3" s="1"/>
    </row>
    <row r="4" spans="1:11" ht="47.25" x14ac:dyDescent="0.25">
      <c r="A4" s="35" t="s">
        <v>100</v>
      </c>
      <c r="B4" s="36" t="s">
        <v>9</v>
      </c>
      <c r="C4" s="36" t="s">
        <v>3</v>
      </c>
      <c r="D4" s="36" t="s">
        <v>8</v>
      </c>
      <c r="E4" s="36">
        <v>25</v>
      </c>
      <c r="F4" s="38">
        <v>9</v>
      </c>
      <c r="G4" s="38">
        <f t="shared" ref="G4:G28" si="0">E4*F4</f>
        <v>225</v>
      </c>
      <c r="H4" s="1"/>
      <c r="I4" s="1"/>
      <c r="J4" s="1"/>
      <c r="K4" s="1"/>
    </row>
    <row r="5" spans="1:11" ht="57" customHeight="1" x14ac:dyDescent="0.25">
      <c r="A5" s="35" t="s">
        <v>120</v>
      </c>
      <c r="B5" s="36" t="s">
        <v>2</v>
      </c>
      <c r="C5" s="36" t="s">
        <v>11</v>
      </c>
      <c r="D5" s="40" t="s">
        <v>121</v>
      </c>
      <c r="E5" s="36">
        <v>17</v>
      </c>
      <c r="F5" s="41">
        <v>8.35</v>
      </c>
      <c r="G5" s="38">
        <f t="shared" si="0"/>
        <v>141.94999999999999</v>
      </c>
      <c r="H5" s="1"/>
      <c r="I5" s="1"/>
      <c r="J5" s="1"/>
      <c r="K5" s="1"/>
    </row>
    <row r="6" spans="1:11" ht="51" customHeight="1" x14ac:dyDescent="0.25">
      <c r="A6" s="35" t="s">
        <v>120</v>
      </c>
      <c r="B6" s="36" t="s">
        <v>7</v>
      </c>
      <c r="C6" s="36" t="s">
        <v>11</v>
      </c>
      <c r="D6" s="40" t="s">
        <v>122</v>
      </c>
      <c r="E6" s="36">
        <v>17</v>
      </c>
      <c r="F6" s="41">
        <v>8.35</v>
      </c>
      <c r="G6" s="38">
        <f t="shared" si="0"/>
        <v>141.94999999999999</v>
      </c>
      <c r="H6" s="1"/>
      <c r="I6" s="1"/>
      <c r="J6" s="1"/>
      <c r="K6" s="1"/>
    </row>
    <row r="7" spans="1:11" ht="44.25" customHeight="1" x14ac:dyDescent="0.25">
      <c r="A7" s="35" t="s">
        <v>120</v>
      </c>
      <c r="B7" s="36" t="s">
        <v>9</v>
      </c>
      <c r="C7" s="36" t="s">
        <v>11</v>
      </c>
      <c r="D7" s="42" t="s">
        <v>123</v>
      </c>
      <c r="E7" s="36">
        <v>17</v>
      </c>
      <c r="F7" s="38">
        <v>8.35</v>
      </c>
      <c r="G7" s="38">
        <f t="shared" si="0"/>
        <v>141.94999999999999</v>
      </c>
      <c r="H7" s="1"/>
      <c r="I7" s="1"/>
      <c r="J7" s="1"/>
      <c r="K7" s="1"/>
    </row>
    <row r="8" spans="1:11" ht="45" customHeight="1" x14ac:dyDescent="0.25">
      <c r="A8" s="35" t="s">
        <v>10</v>
      </c>
      <c r="B8" s="36" t="s">
        <v>2</v>
      </c>
      <c r="C8" s="36" t="s">
        <v>144</v>
      </c>
      <c r="D8" s="43" t="s">
        <v>124</v>
      </c>
      <c r="E8" s="35">
        <v>25</v>
      </c>
      <c r="F8" s="38">
        <v>9</v>
      </c>
      <c r="G8" s="38">
        <f t="shared" si="0"/>
        <v>225</v>
      </c>
      <c r="H8" s="1"/>
      <c r="I8" s="1"/>
      <c r="J8" s="1"/>
      <c r="K8" s="1"/>
    </row>
    <row r="9" spans="1:11" ht="60" customHeight="1" x14ac:dyDescent="0.25">
      <c r="A9" s="35" t="s">
        <v>10</v>
      </c>
      <c r="B9" s="36" t="s">
        <v>7</v>
      </c>
      <c r="C9" s="36" t="s">
        <v>11</v>
      </c>
      <c r="D9" s="55" t="s">
        <v>135</v>
      </c>
      <c r="E9" s="35">
        <v>25</v>
      </c>
      <c r="F9" s="44">
        <v>10.5</v>
      </c>
      <c r="G9" s="38">
        <f t="shared" si="0"/>
        <v>262.5</v>
      </c>
      <c r="H9" s="1"/>
      <c r="I9" s="1"/>
      <c r="J9" s="1"/>
      <c r="K9" s="1"/>
    </row>
    <row r="10" spans="1:11" ht="43.15" customHeight="1" x14ac:dyDescent="0.25">
      <c r="A10" s="35" t="s">
        <v>12</v>
      </c>
      <c r="B10" s="36" t="s">
        <v>2</v>
      </c>
      <c r="C10" s="36" t="s">
        <v>3</v>
      </c>
      <c r="D10" s="39" t="s">
        <v>126</v>
      </c>
      <c r="E10" s="35">
        <v>24</v>
      </c>
      <c r="F10" s="38">
        <v>8.6999999999999993</v>
      </c>
      <c r="G10" s="38">
        <f t="shared" si="0"/>
        <v>208.79999999999998</v>
      </c>
      <c r="H10" s="1"/>
      <c r="I10" s="1"/>
      <c r="J10" s="1"/>
      <c r="K10" s="1"/>
    </row>
    <row r="11" spans="1:11" ht="31.5" customHeight="1" x14ac:dyDescent="0.25">
      <c r="A11" s="35" t="s">
        <v>12</v>
      </c>
      <c r="B11" s="36" t="s">
        <v>7</v>
      </c>
      <c r="C11" s="36" t="s">
        <v>3</v>
      </c>
      <c r="D11" s="39" t="s">
        <v>127</v>
      </c>
      <c r="E11" s="35">
        <v>24</v>
      </c>
      <c r="F11" s="45">
        <v>8.6</v>
      </c>
      <c r="G11" s="38">
        <f t="shared" si="0"/>
        <v>206.39999999999998</v>
      </c>
      <c r="H11" s="1"/>
      <c r="I11" s="1"/>
      <c r="J11" s="1"/>
      <c r="K11" s="1"/>
    </row>
    <row r="12" spans="1:11" ht="28.5" customHeight="1" x14ac:dyDescent="0.25">
      <c r="A12" s="35" t="s">
        <v>12</v>
      </c>
      <c r="B12" s="36" t="s">
        <v>9</v>
      </c>
      <c r="C12" s="46" t="s">
        <v>3</v>
      </c>
      <c r="D12" s="47" t="s">
        <v>128</v>
      </c>
      <c r="E12" s="35">
        <v>24</v>
      </c>
      <c r="F12" s="44">
        <v>9</v>
      </c>
      <c r="G12" s="38">
        <f t="shared" si="0"/>
        <v>216</v>
      </c>
      <c r="H12" s="1"/>
      <c r="I12" s="1"/>
      <c r="J12" s="1"/>
      <c r="K12" s="1"/>
    </row>
    <row r="13" spans="1:11" ht="46.15" customHeight="1" x14ac:dyDescent="0.25">
      <c r="A13" s="36" t="s">
        <v>13</v>
      </c>
      <c r="B13" s="36" t="s">
        <v>2</v>
      </c>
      <c r="C13" s="36" t="s">
        <v>11</v>
      </c>
      <c r="D13" s="40" t="s">
        <v>130</v>
      </c>
      <c r="E13" s="35">
        <v>24</v>
      </c>
      <c r="F13" s="38">
        <v>8.35</v>
      </c>
      <c r="G13" s="38">
        <f t="shared" si="0"/>
        <v>200.39999999999998</v>
      </c>
      <c r="H13" s="1"/>
      <c r="I13" s="1"/>
      <c r="J13" s="1"/>
      <c r="K13" s="1"/>
    </row>
    <row r="14" spans="1:11" ht="46.15" customHeight="1" x14ac:dyDescent="0.25">
      <c r="A14" s="36" t="s">
        <v>13</v>
      </c>
      <c r="B14" s="36" t="s">
        <v>7</v>
      </c>
      <c r="C14" s="36" t="s">
        <v>11</v>
      </c>
      <c r="D14" s="40" t="s">
        <v>131</v>
      </c>
      <c r="E14" s="35">
        <v>24</v>
      </c>
      <c r="F14" s="48">
        <v>8.35</v>
      </c>
      <c r="G14" s="38">
        <f t="shared" si="0"/>
        <v>200.39999999999998</v>
      </c>
      <c r="H14" s="1"/>
      <c r="I14" s="1"/>
      <c r="J14" s="1"/>
      <c r="K14" s="1"/>
    </row>
    <row r="15" spans="1:11" ht="38.450000000000003" customHeight="1" x14ac:dyDescent="0.25">
      <c r="A15" s="36" t="s">
        <v>13</v>
      </c>
      <c r="B15" s="36" t="s">
        <v>9</v>
      </c>
      <c r="C15" s="36" t="s">
        <v>11</v>
      </c>
      <c r="D15" s="49" t="s">
        <v>132</v>
      </c>
      <c r="E15" s="35">
        <v>24</v>
      </c>
      <c r="F15" s="38">
        <v>9</v>
      </c>
      <c r="G15" s="38">
        <f t="shared" si="0"/>
        <v>216</v>
      </c>
      <c r="H15" s="1"/>
      <c r="I15" s="1"/>
      <c r="J15" s="1"/>
      <c r="K15" s="1"/>
    </row>
    <row r="16" spans="1:11" ht="41.45" customHeight="1" x14ac:dyDescent="0.25">
      <c r="A16" s="35" t="s">
        <v>14</v>
      </c>
      <c r="B16" s="36" t="s">
        <v>2</v>
      </c>
      <c r="C16" s="36" t="s">
        <v>11</v>
      </c>
      <c r="D16" s="42" t="s">
        <v>129</v>
      </c>
      <c r="E16" s="35">
        <v>22</v>
      </c>
      <c r="F16" s="38">
        <v>8.35</v>
      </c>
      <c r="G16" s="38">
        <f t="shared" si="0"/>
        <v>183.7</v>
      </c>
      <c r="H16" s="1"/>
      <c r="I16" s="1"/>
      <c r="J16" s="1"/>
      <c r="K16" s="1"/>
    </row>
    <row r="17" spans="1:11" ht="41.45" customHeight="1" x14ac:dyDescent="0.25">
      <c r="A17" s="35" t="s">
        <v>14</v>
      </c>
      <c r="B17" s="36" t="s">
        <v>7</v>
      </c>
      <c r="C17" s="36" t="s">
        <v>11</v>
      </c>
      <c r="D17" s="42" t="s">
        <v>131</v>
      </c>
      <c r="E17" s="35">
        <v>22</v>
      </c>
      <c r="F17" s="48">
        <v>8.35</v>
      </c>
      <c r="G17" s="38">
        <f t="shared" si="0"/>
        <v>183.7</v>
      </c>
      <c r="H17" s="1"/>
      <c r="I17" s="1"/>
      <c r="J17" s="1"/>
      <c r="K17" s="1"/>
    </row>
    <row r="18" spans="1:11" ht="44.25" customHeight="1" x14ac:dyDescent="0.25">
      <c r="A18" s="35" t="s">
        <v>14</v>
      </c>
      <c r="B18" s="36" t="s">
        <v>9</v>
      </c>
      <c r="C18" s="36" t="s">
        <v>11</v>
      </c>
      <c r="D18" s="49" t="s">
        <v>133</v>
      </c>
      <c r="E18" s="35">
        <v>22</v>
      </c>
      <c r="F18" s="48">
        <v>9</v>
      </c>
      <c r="G18" s="38">
        <f t="shared" si="0"/>
        <v>198</v>
      </c>
      <c r="H18" s="1"/>
      <c r="I18" s="1"/>
      <c r="J18" s="1"/>
      <c r="K18" s="1"/>
    </row>
    <row r="19" spans="1:11" ht="44.25" customHeight="1" x14ac:dyDescent="0.25">
      <c r="A19" s="36" t="s">
        <v>15</v>
      </c>
      <c r="B19" s="36" t="s">
        <v>2</v>
      </c>
      <c r="C19" s="36" t="s">
        <v>3</v>
      </c>
      <c r="D19" s="47" t="s">
        <v>18</v>
      </c>
      <c r="E19" s="36">
        <v>17</v>
      </c>
      <c r="F19" s="38">
        <v>8.6999999999999993</v>
      </c>
      <c r="G19" s="38">
        <f t="shared" si="0"/>
        <v>147.89999999999998</v>
      </c>
      <c r="H19" s="1"/>
      <c r="I19" s="1"/>
      <c r="J19" s="1"/>
      <c r="K19" s="1"/>
    </row>
    <row r="20" spans="1:11" ht="44.25" customHeight="1" x14ac:dyDescent="0.25">
      <c r="A20" s="36" t="s">
        <v>15</v>
      </c>
      <c r="B20" s="36" t="s">
        <v>7</v>
      </c>
      <c r="C20" s="36" t="s">
        <v>11</v>
      </c>
      <c r="D20" s="40" t="s">
        <v>134</v>
      </c>
      <c r="E20" s="36">
        <v>17</v>
      </c>
      <c r="F20" s="50">
        <v>8.35</v>
      </c>
      <c r="G20" s="38">
        <f t="shared" si="0"/>
        <v>141.94999999999999</v>
      </c>
      <c r="H20" s="1"/>
      <c r="I20" s="1"/>
      <c r="J20" s="1"/>
      <c r="K20" s="1"/>
    </row>
    <row r="21" spans="1:11" ht="44.25" customHeight="1" x14ac:dyDescent="0.25">
      <c r="A21" s="36" t="s">
        <v>15</v>
      </c>
      <c r="B21" s="36" t="s">
        <v>9</v>
      </c>
      <c r="C21" s="36" t="s">
        <v>3</v>
      </c>
      <c r="D21" s="51" t="s">
        <v>19</v>
      </c>
      <c r="E21" s="36">
        <v>17</v>
      </c>
      <c r="F21" s="38">
        <v>9</v>
      </c>
      <c r="G21" s="38">
        <f t="shared" si="0"/>
        <v>153</v>
      </c>
      <c r="H21" s="1"/>
      <c r="I21" s="1"/>
      <c r="J21" s="1"/>
      <c r="K21" s="1"/>
    </row>
    <row r="22" spans="1:11" ht="54.6" customHeight="1" x14ac:dyDescent="0.25">
      <c r="A22" s="35" t="s">
        <v>16</v>
      </c>
      <c r="B22" s="36" t="s">
        <v>2</v>
      </c>
      <c r="C22" s="36" t="s">
        <v>3</v>
      </c>
      <c r="D22" s="47" t="s">
        <v>18</v>
      </c>
      <c r="E22" s="36">
        <v>16</v>
      </c>
      <c r="F22" s="38">
        <v>8.6999999999999993</v>
      </c>
      <c r="G22" s="38">
        <f t="shared" si="0"/>
        <v>139.19999999999999</v>
      </c>
      <c r="H22" s="1"/>
      <c r="I22" s="1"/>
      <c r="J22" s="1"/>
      <c r="K22" s="1"/>
    </row>
    <row r="23" spans="1:11" ht="54.6" customHeight="1" x14ac:dyDescent="0.25">
      <c r="A23" s="35" t="s">
        <v>16</v>
      </c>
      <c r="B23" s="36" t="s">
        <v>7</v>
      </c>
      <c r="C23" s="36" t="s">
        <v>11</v>
      </c>
      <c r="D23" s="40" t="s">
        <v>134</v>
      </c>
      <c r="E23" s="36">
        <v>16</v>
      </c>
      <c r="F23" s="50">
        <v>8.35</v>
      </c>
      <c r="G23" s="38">
        <f t="shared" si="0"/>
        <v>133.6</v>
      </c>
      <c r="H23" s="1"/>
      <c r="I23" s="1"/>
      <c r="J23" s="1"/>
      <c r="K23" s="1"/>
    </row>
    <row r="24" spans="1:11" ht="48.6" customHeight="1" x14ac:dyDescent="0.25">
      <c r="A24" s="35" t="s">
        <v>16</v>
      </c>
      <c r="B24" s="36" t="s">
        <v>9</v>
      </c>
      <c r="C24" s="36" t="s">
        <v>3</v>
      </c>
      <c r="D24" s="51" t="s">
        <v>19</v>
      </c>
      <c r="E24" s="36">
        <v>16</v>
      </c>
      <c r="F24" s="38">
        <v>9</v>
      </c>
      <c r="G24" s="38">
        <f t="shared" si="0"/>
        <v>144</v>
      </c>
      <c r="H24" s="1"/>
      <c r="I24" s="1"/>
      <c r="J24" s="1"/>
      <c r="K24" s="1"/>
    </row>
    <row r="25" spans="1:11" ht="35.25" customHeight="1" x14ac:dyDescent="0.25">
      <c r="A25" s="36" t="s">
        <v>103</v>
      </c>
      <c r="B25" s="36" t="s">
        <v>39</v>
      </c>
      <c r="C25" s="56" t="s">
        <v>137</v>
      </c>
      <c r="D25" s="52" t="s">
        <v>138</v>
      </c>
      <c r="E25" s="36">
        <v>43</v>
      </c>
      <c r="F25" s="53">
        <v>11</v>
      </c>
      <c r="G25" s="53">
        <f t="shared" si="0"/>
        <v>473</v>
      </c>
      <c r="H25" s="1"/>
      <c r="I25" s="1"/>
      <c r="J25" s="1"/>
      <c r="K25" s="1"/>
    </row>
    <row r="26" spans="1:11" ht="35.25" customHeight="1" x14ac:dyDescent="0.25">
      <c r="A26" s="36" t="s">
        <v>104</v>
      </c>
      <c r="B26" s="36" t="s">
        <v>39</v>
      </c>
      <c r="C26" s="56" t="s">
        <v>136</v>
      </c>
      <c r="D26" s="54" t="s">
        <v>139</v>
      </c>
      <c r="E26" s="36">
        <v>48</v>
      </c>
      <c r="F26" s="53">
        <v>10</v>
      </c>
      <c r="G26" s="53">
        <f t="shared" si="0"/>
        <v>480</v>
      </c>
      <c r="H26" s="1"/>
      <c r="I26" s="1"/>
      <c r="J26" s="1"/>
      <c r="K26" s="1"/>
    </row>
    <row r="27" spans="1:11" ht="35.25" customHeight="1" x14ac:dyDescent="0.25">
      <c r="A27" s="36" t="s">
        <v>105</v>
      </c>
      <c r="B27" s="36" t="s">
        <v>39</v>
      </c>
      <c r="C27" s="56" t="s">
        <v>136</v>
      </c>
      <c r="D27" s="54" t="s">
        <v>140</v>
      </c>
      <c r="E27" s="36">
        <v>47</v>
      </c>
      <c r="F27" s="53">
        <v>10</v>
      </c>
      <c r="G27" s="53">
        <f t="shared" si="0"/>
        <v>470</v>
      </c>
      <c r="H27" s="1"/>
      <c r="I27" s="1"/>
      <c r="J27" s="1"/>
      <c r="K27" s="1"/>
    </row>
    <row r="28" spans="1:11" ht="35.25" customHeight="1" x14ac:dyDescent="0.25">
      <c r="A28" s="36" t="s">
        <v>106</v>
      </c>
      <c r="B28" s="36" t="s">
        <v>39</v>
      </c>
      <c r="C28" s="56" t="s">
        <v>136</v>
      </c>
      <c r="D28" s="54" t="s">
        <v>141</v>
      </c>
      <c r="E28" s="36">
        <v>34</v>
      </c>
      <c r="F28" s="53">
        <v>10</v>
      </c>
      <c r="G28" s="53">
        <f t="shared" si="0"/>
        <v>340</v>
      </c>
      <c r="H28" s="1"/>
      <c r="I28" s="1"/>
      <c r="J28" s="1"/>
      <c r="K28" s="1"/>
    </row>
    <row r="29" spans="1:11" ht="32.25" customHeight="1" x14ac:dyDescent="0.25">
      <c r="G29" s="32">
        <f>SUM(G2:G28)</f>
        <v>6006.9</v>
      </c>
    </row>
  </sheetData>
  <phoneticPr fontId="2" type="noConversion"/>
  <pageMargins left="0.7" right="0.7" top="0.75" bottom="0.75" header="0.3" footer="0.3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99C9B-BAD5-44C1-8629-DB4DFDE8B903}">
  <sheetPr>
    <pageSetUpPr fitToPage="1"/>
  </sheetPr>
  <dimension ref="A1:I39"/>
  <sheetViews>
    <sheetView tabSelected="1" topLeftCell="A32" workbookViewId="0">
      <selection activeCell="K36" sqref="K36"/>
    </sheetView>
  </sheetViews>
  <sheetFormatPr defaultRowHeight="15.75" x14ac:dyDescent="0.25"/>
  <cols>
    <col min="1" max="1" width="19.140625" customWidth="1"/>
    <col min="2" max="2" width="31.140625" style="31" customWidth="1"/>
    <col min="3" max="3" width="18.140625" customWidth="1"/>
    <col min="4" max="4" width="31.42578125" customWidth="1"/>
    <col min="5" max="5" width="13" customWidth="1"/>
    <col min="8" max="8" width="11.42578125" customWidth="1"/>
    <col min="9" max="9" width="11.85546875" customWidth="1"/>
  </cols>
  <sheetData>
    <row r="1" spans="1:9" x14ac:dyDescent="0.25">
      <c r="A1" s="6" t="s">
        <v>20</v>
      </c>
      <c r="B1" s="6"/>
      <c r="C1" s="6"/>
      <c r="D1" s="6"/>
      <c r="E1" s="6"/>
      <c r="F1" s="15"/>
      <c r="G1" s="15"/>
    </row>
    <row r="2" spans="1:9" ht="61.5" customHeight="1" x14ac:dyDescent="0.25">
      <c r="A2" s="7" t="s">
        <v>21</v>
      </c>
      <c r="B2" s="7" t="s">
        <v>22</v>
      </c>
      <c r="C2" s="7" t="s">
        <v>23</v>
      </c>
      <c r="D2" s="7" t="s">
        <v>24</v>
      </c>
      <c r="E2" s="7" t="s">
        <v>25</v>
      </c>
      <c r="F2" s="7" t="s">
        <v>142</v>
      </c>
      <c r="G2" s="7">
        <v>50</v>
      </c>
      <c r="H2" s="12">
        <v>22</v>
      </c>
      <c r="I2" s="11">
        <f>G2*H2</f>
        <v>1100</v>
      </c>
    </row>
    <row r="3" spans="1:9" ht="48.75" customHeight="1" x14ac:dyDescent="0.25">
      <c r="A3" s="7" t="s">
        <v>26</v>
      </c>
      <c r="B3" s="7" t="s">
        <v>27</v>
      </c>
      <c r="C3" s="7" t="s">
        <v>28</v>
      </c>
      <c r="D3" s="7" t="s">
        <v>29</v>
      </c>
      <c r="E3" s="7" t="s">
        <v>30</v>
      </c>
      <c r="F3" s="7" t="s">
        <v>71</v>
      </c>
      <c r="G3" s="7">
        <v>48</v>
      </c>
      <c r="H3" s="10">
        <v>10</v>
      </c>
      <c r="I3" s="17">
        <f t="shared" ref="I3:I38" si="0">G3*H3</f>
        <v>480</v>
      </c>
    </row>
    <row r="4" spans="1:9" ht="71.25" customHeight="1" x14ac:dyDescent="0.25">
      <c r="A4" s="7" t="s">
        <v>110</v>
      </c>
      <c r="B4" s="7" t="s">
        <v>114</v>
      </c>
      <c r="C4" s="7" t="s">
        <v>28</v>
      </c>
      <c r="D4" s="7" t="s">
        <v>111</v>
      </c>
      <c r="E4" s="7" t="s">
        <v>25</v>
      </c>
      <c r="F4" s="7" t="s">
        <v>72</v>
      </c>
      <c r="G4" s="7">
        <v>66</v>
      </c>
      <c r="H4" s="10">
        <v>22</v>
      </c>
      <c r="I4" s="17">
        <f t="shared" si="0"/>
        <v>1452</v>
      </c>
    </row>
    <row r="5" spans="1:9" ht="74.25" customHeight="1" x14ac:dyDescent="0.25">
      <c r="A5" s="7" t="s">
        <v>110</v>
      </c>
      <c r="B5" s="7" t="s">
        <v>112</v>
      </c>
      <c r="C5" s="7" t="s">
        <v>28</v>
      </c>
      <c r="D5" s="7" t="s">
        <v>113</v>
      </c>
      <c r="E5" s="7" t="s">
        <v>25</v>
      </c>
      <c r="F5" s="7" t="s">
        <v>143</v>
      </c>
      <c r="G5" s="7">
        <v>39</v>
      </c>
      <c r="H5" s="10">
        <v>22</v>
      </c>
      <c r="I5" s="17">
        <f t="shared" si="0"/>
        <v>858</v>
      </c>
    </row>
    <row r="6" spans="1:9" ht="60" customHeight="1" x14ac:dyDescent="0.25">
      <c r="A6" s="7" t="s">
        <v>31</v>
      </c>
      <c r="B6" s="7" t="s">
        <v>32</v>
      </c>
      <c r="C6" s="7" t="s">
        <v>108</v>
      </c>
      <c r="D6" s="7" t="s">
        <v>33</v>
      </c>
      <c r="E6" s="7" t="s">
        <v>25</v>
      </c>
      <c r="F6" s="7" t="s">
        <v>72</v>
      </c>
      <c r="G6" s="6">
        <v>67</v>
      </c>
      <c r="H6" s="12">
        <v>22</v>
      </c>
      <c r="I6" s="17">
        <f t="shared" si="0"/>
        <v>1474</v>
      </c>
    </row>
    <row r="7" spans="1:9" ht="68.25" customHeight="1" x14ac:dyDescent="0.25">
      <c r="A7" s="7" t="s">
        <v>31</v>
      </c>
      <c r="B7" s="7" t="s">
        <v>34</v>
      </c>
      <c r="C7" s="7" t="s">
        <v>28</v>
      </c>
      <c r="D7" s="7" t="s">
        <v>35</v>
      </c>
      <c r="E7" s="7" t="s">
        <v>25</v>
      </c>
      <c r="F7" s="7" t="s">
        <v>143</v>
      </c>
      <c r="G7" s="6">
        <v>33</v>
      </c>
      <c r="H7" s="12">
        <v>22</v>
      </c>
      <c r="I7" s="17">
        <f t="shared" si="0"/>
        <v>726</v>
      </c>
    </row>
    <row r="8" spans="1:9" ht="60" customHeight="1" x14ac:dyDescent="0.25">
      <c r="A8" s="2" t="s">
        <v>36</v>
      </c>
      <c r="B8" s="3" t="s">
        <v>115</v>
      </c>
      <c r="C8" s="7" t="s">
        <v>37</v>
      </c>
      <c r="D8" s="2" t="s">
        <v>99</v>
      </c>
      <c r="E8" s="7" t="s">
        <v>88</v>
      </c>
      <c r="F8" s="7" t="s">
        <v>72</v>
      </c>
      <c r="G8" s="6">
        <v>67</v>
      </c>
      <c r="H8" s="19">
        <v>25.4</v>
      </c>
      <c r="I8" s="17">
        <f t="shared" si="0"/>
        <v>1701.8</v>
      </c>
    </row>
    <row r="9" spans="1:9" ht="48" customHeight="1" x14ac:dyDescent="0.25">
      <c r="A9" s="2" t="s">
        <v>36</v>
      </c>
      <c r="B9" s="3" t="s">
        <v>109</v>
      </c>
      <c r="C9" s="7" t="s">
        <v>37</v>
      </c>
      <c r="D9" s="2" t="s">
        <v>98</v>
      </c>
      <c r="E9" s="7" t="s">
        <v>88</v>
      </c>
      <c r="F9" s="7" t="s">
        <v>143</v>
      </c>
      <c r="G9" s="6">
        <v>38</v>
      </c>
      <c r="H9" s="19">
        <v>27</v>
      </c>
      <c r="I9" s="17">
        <f t="shared" si="0"/>
        <v>1026</v>
      </c>
    </row>
    <row r="10" spans="1:9" ht="60" customHeight="1" x14ac:dyDescent="0.25">
      <c r="A10" s="7" t="s">
        <v>39</v>
      </c>
      <c r="B10" s="7" t="s">
        <v>40</v>
      </c>
      <c r="C10" s="7" t="s">
        <v>28</v>
      </c>
      <c r="D10" s="7" t="s">
        <v>41</v>
      </c>
      <c r="E10" s="7" t="s">
        <v>30</v>
      </c>
      <c r="F10" s="7" t="s">
        <v>142</v>
      </c>
      <c r="G10" s="6">
        <v>52</v>
      </c>
      <c r="H10" s="12">
        <v>10</v>
      </c>
      <c r="I10" s="17">
        <f t="shared" si="0"/>
        <v>520</v>
      </c>
    </row>
    <row r="11" spans="1:9" ht="63.75" customHeight="1" x14ac:dyDescent="0.25">
      <c r="A11" s="7" t="s">
        <v>39</v>
      </c>
      <c r="B11" s="7" t="s">
        <v>42</v>
      </c>
      <c r="C11" s="7" t="s">
        <v>28</v>
      </c>
      <c r="D11" s="7" t="s">
        <v>41</v>
      </c>
      <c r="E11" s="7" t="s">
        <v>43</v>
      </c>
      <c r="F11" s="7" t="s">
        <v>71</v>
      </c>
      <c r="G11" s="6">
        <v>46</v>
      </c>
      <c r="H11" s="12">
        <v>10</v>
      </c>
      <c r="I11" s="17">
        <f t="shared" si="0"/>
        <v>460</v>
      </c>
    </row>
    <row r="12" spans="1:9" ht="42.75" customHeight="1" x14ac:dyDescent="0.25">
      <c r="A12" s="7" t="s">
        <v>39</v>
      </c>
      <c r="B12" s="7" t="s">
        <v>44</v>
      </c>
      <c r="C12" s="7" t="s">
        <v>28</v>
      </c>
      <c r="D12" s="7" t="s">
        <v>41</v>
      </c>
      <c r="E12" s="7" t="s">
        <v>43</v>
      </c>
      <c r="F12" s="7" t="s">
        <v>72</v>
      </c>
      <c r="G12" s="6">
        <v>66</v>
      </c>
      <c r="H12" s="12">
        <v>10</v>
      </c>
      <c r="I12" s="17">
        <f t="shared" si="0"/>
        <v>660</v>
      </c>
    </row>
    <row r="13" spans="1:9" ht="46.5" customHeight="1" x14ac:dyDescent="0.25">
      <c r="A13" s="7" t="s">
        <v>39</v>
      </c>
      <c r="B13" s="7" t="s">
        <v>45</v>
      </c>
      <c r="C13" s="7" t="s">
        <v>38</v>
      </c>
      <c r="D13" s="7" t="s">
        <v>41</v>
      </c>
      <c r="E13" s="7" t="s">
        <v>43</v>
      </c>
      <c r="F13" s="7" t="s">
        <v>143</v>
      </c>
      <c r="G13" s="6">
        <v>39</v>
      </c>
      <c r="H13" s="12">
        <v>10</v>
      </c>
      <c r="I13" s="17">
        <f t="shared" si="0"/>
        <v>390</v>
      </c>
    </row>
    <row r="14" spans="1:9" ht="54.75" customHeight="1" x14ac:dyDescent="0.25">
      <c r="A14" s="22" t="s">
        <v>46</v>
      </c>
      <c r="B14" s="7" t="s">
        <v>47</v>
      </c>
      <c r="C14" s="7" t="s">
        <v>28</v>
      </c>
      <c r="D14" s="7" t="s">
        <v>48</v>
      </c>
      <c r="E14" s="7" t="s">
        <v>30</v>
      </c>
      <c r="F14" s="7" t="s">
        <v>142</v>
      </c>
      <c r="G14" s="33">
        <v>17</v>
      </c>
      <c r="H14" s="12">
        <v>10</v>
      </c>
      <c r="I14" s="17">
        <f t="shared" si="0"/>
        <v>170</v>
      </c>
    </row>
    <row r="15" spans="1:9" ht="44.25" customHeight="1" x14ac:dyDescent="0.25">
      <c r="A15" s="22" t="s">
        <v>46</v>
      </c>
      <c r="B15" s="7" t="s">
        <v>49</v>
      </c>
      <c r="C15" s="7" t="s">
        <v>38</v>
      </c>
      <c r="D15" s="7" t="s">
        <v>50</v>
      </c>
      <c r="E15" s="7" t="s">
        <v>51</v>
      </c>
      <c r="F15" s="7" t="s">
        <v>71</v>
      </c>
      <c r="G15" s="33">
        <v>9</v>
      </c>
      <c r="H15" s="12">
        <v>10</v>
      </c>
      <c r="I15" s="17">
        <f t="shared" si="0"/>
        <v>90</v>
      </c>
    </row>
    <row r="16" spans="1:9" ht="53.25" customHeight="1" x14ac:dyDescent="0.25">
      <c r="A16" s="22" t="s">
        <v>46</v>
      </c>
      <c r="B16" s="7" t="s">
        <v>52</v>
      </c>
      <c r="C16" s="7" t="s">
        <v>38</v>
      </c>
      <c r="D16" s="7" t="s">
        <v>53</v>
      </c>
      <c r="E16" s="7" t="s">
        <v>43</v>
      </c>
      <c r="F16" s="7" t="s">
        <v>72</v>
      </c>
      <c r="G16" s="33">
        <v>8</v>
      </c>
      <c r="H16" s="12">
        <v>10</v>
      </c>
      <c r="I16" s="17">
        <f t="shared" si="0"/>
        <v>80</v>
      </c>
    </row>
    <row r="17" spans="1:9" ht="44.25" customHeight="1" x14ac:dyDescent="0.25">
      <c r="A17" s="22" t="s">
        <v>46</v>
      </c>
      <c r="B17" s="7" t="s">
        <v>54</v>
      </c>
      <c r="C17" s="7" t="s">
        <v>55</v>
      </c>
      <c r="D17" s="7" t="s">
        <v>56</v>
      </c>
      <c r="E17" s="7" t="s">
        <v>43</v>
      </c>
      <c r="F17" s="7" t="s">
        <v>143</v>
      </c>
      <c r="G17" s="33">
        <v>8</v>
      </c>
      <c r="H17" s="12">
        <v>10</v>
      </c>
      <c r="I17" s="17">
        <f t="shared" si="0"/>
        <v>80</v>
      </c>
    </row>
    <row r="18" spans="1:9" ht="63" customHeight="1" x14ac:dyDescent="0.25">
      <c r="A18" s="7" t="s">
        <v>57</v>
      </c>
      <c r="B18" s="7" t="s">
        <v>58</v>
      </c>
      <c r="C18" s="7" t="s">
        <v>38</v>
      </c>
      <c r="D18" s="7" t="s">
        <v>59</v>
      </c>
      <c r="E18" s="7" t="s">
        <v>60</v>
      </c>
      <c r="F18" s="7" t="s">
        <v>142</v>
      </c>
      <c r="G18" s="6">
        <v>52</v>
      </c>
      <c r="H18" s="18">
        <v>9.5</v>
      </c>
      <c r="I18" s="17">
        <f t="shared" si="0"/>
        <v>494</v>
      </c>
    </row>
    <row r="19" spans="1:9" ht="65.25" customHeight="1" x14ac:dyDescent="0.25">
      <c r="A19" s="7" t="s">
        <v>57</v>
      </c>
      <c r="B19" s="7" t="s">
        <v>61</v>
      </c>
      <c r="C19" s="7" t="s">
        <v>28</v>
      </c>
      <c r="D19" s="7" t="s">
        <v>62</v>
      </c>
      <c r="E19" s="7" t="s">
        <v>60</v>
      </c>
      <c r="F19" s="7" t="s">
        <v>71</v>
      </c>
      <c r="G19" s="6">
        <v>47</v>
      </c>
      <c r="H19" s="18">
        <v>9.5</v>
      </c>
      <c r="I19" s="17">
        <f t="shared" si="0"/>
        <v>446.5</v>
      </c>
    </row>
    <row r="20" spans="1:9" ht="66" customHeight="1" x14ac:dyDescent="0.25">
      <c r="A20" s="7" t="s">
        <v>57</v>
      </c>
      <c r="B20" s="7" t="s">
        <v>63</v>
      </c>
      <c r="C20" s="7" t="s">
        <v>28</v>
      </c>
      <c r="D20" s="7" t="s">
        <v>64</v>
      </c>
      <c r="E20" s="7" t="s">
        <v>60</v>
      </c>
      <c r="F20" s="7" t="s">
        <v>72</v>
      </c>
      <c r="G20" s="6">
        <v>68</v>
      </c>
      <c r="H20" s="18">
        <v>10</v>
      </c>
      <c r="I20" s="17">
        <f t="shared" si="0"/>
        <v>680</v>
      </c>
    </row>
    <row r="21" spans="1:9" ht="60.75" customHeight="1" x14ac:dyDescent="0.25">
      <c r="A21" s="7" t="s">
        <v>57</v>
      </c>
      <c r="B21" s="7" t="s">
        <v>65</v>
      </c>
      <c r="C21" s="7" t="s">
        <v>28</v>
      </c>
      <c r="D21" s="7" t="s">
        <v>66</v>
      </c>
      <c r="E21" s="7" t="s">
        <v>60</v>
      </c>
      <c r="F21" s="7" t="s">
        <v>143</v>
      </c>
      <c r="G21" s="6">
        <v>37</v>
      </c>
      <c r="H21" s="18">
        <v>10.5</v>
      </c>
      <c r="I21" s="17">
        <f t="shared" si="0"/>
        <v>388.5</v>
      </c>
    </row>
    <row r="22" spans="1:9" ht="59.25" customHeight="1" x14ac:dyDescent="0.25">
      <c r="A22" s="22" t="s">
        <v>67</v>
      </c>
      <c r="B22" s="7" t="s">
        <v>68</v>
      </c>
      <c r="C22" s="7" t="s">
        <v>69</v>
      </c>
      <c r="D22" s="7" t="s">
        <v>69</v>
      </c>
      <c r="E22" s="7" t="s">
        <v>70</v>
      </c>
      <c r="F22" s="7" t="s">
        <v>142</v>
      </c>
      <c r="G22" s="33">
        <v>5</v>
      </c>
      <c r="H22" s="19">
        <v>10.5</v>
      </c>
      <c r="I22" s="17">
        <f t="shared" si="0"/>
        <v>52.5</v>
      </c>
    </row>
    <row r="23" spans="1:9" ht="48" customHeight="1" x14ac:dyDescent="0.25">
      <c r="A23" s="7" t="s">
        <v>73</v>
      </c>
      <c r="B23" s="7" t="s">
        <v>74</v>
      </c>
      <c r="C23" s="7" t="s">
        <v>38</v>
      </c>
      <c r="D23" s="7" t="s">
        <v>75</v>
      </c>
      <c r="E23" s="7" t="s">
        <v>70</v>
      </c>
      <c r="F23" s="7" t="s">
        <v>142</v>
      </c>
      <c r="G23" s="6">
        <v>52</v>
      </c>
      <c r="H23" s="18">
        <v>10</v>
      </c>
      <c r="I23" s="17">
        <f t="shared" si="0"/>
        <v>520</v>
      </c>
    </row>
    <row r="24" spans="1:9" ht="46.5" customHeight="1" x14ac:dyDescent="0.25">
      <c r="A24" s="7" t="s">
        <v>73</v>
      </c>
      <c r="B24" s="7" t="s">
        <v>76</v>
      </c>
      <c r="C24" s="7" t="s">
        <v>28</v>
      </c>
      <c r="D24" s="7" t="s">
        <v>77</v>
      </c>
      <c r="E24" s="7" t="s">
        <v>70</v>
      </c>
      <c r="F24" s="7" t="s">
        <v>71</v>
      </c>
      <c r="G24" s="6">
        <v>37</v>
      </c>
      <c r="H24" s="18">
        <v>10</v>
      </c>
      <c r="I24" s="17">
        <f t="shared" si="0"/>
        <v>370</v>
      </c>
    </row>
    <row r="25" spans="1:9" ht="48.75" customHeight="1" x14ac:dyDescent="0.25">
      <c r="A25" s="7" t="s">
        <v>73</v>
      </c>
      <c r="B25" s="7" t="s">
        <v>78</v>
      </c>
      <c r="C25" s="7" t="s">
        <v>28</v>
      </c>
      <c r="D25" s="7" t="s">
        <v>79</v>
      </c>
      <c r="E25" s="7" t="s">
        <v>70</v>
      </c>
      <c r="F25" s="7" t="s">
        <v>72</v>
      </c>
      <c r="G25" s="6">
        <v>68</v>
      </c>
      <c r="H25" s="18">
        <v>10</v>
      </c>
      <c r="I25" s="17">
        <f t="shared" si="0"/>
        <v>680</v>
      </c>
    </row>
    <row r="26" spans="1:9" ht="45" customHeight="1" x14ac:dyDescent="0.25">
      <c r="A26" s="7" t="s">
        <v>73</v>
      </c>
      <c r="B26" s="7" t="s">
        <v>80</v>
      </c>
      <c r="C26" s="7" t="s">
        <v>38</v>
      </c>
      <c r="D26" s="7" t="s">
        <v>81</v>
      </c>
      <c r="E26" s="7" t="s">
        <v>70</v>
      </c>
      <c r="F26" s="7" t="s">
        <v>143</v>
      </c>
      <c r="G26" s="6">
        <v>35</v>
      </c>
      <c r="H26" s="18">
        <v>10</v>
      </c>
      <c r="I26" s="17">
        <f t="shared" si="0"/>
        <v>350</v>
      </c>
    </row>
    <row r="27" spans="1:9" ht="40.5" customHeight="1" x14ac:dyDescent="0.25">
      <c r="A27" s="7" t="s">
        <v>82</v>
      </c>
      <c r="B27" s="7" t="s">
        <v>83</v>
      </c>
      <c r="C27" s="7" t="s">
        <v>28</v>
      </c>
      <c r="D27" s="7" t="s">
        <v>84</v>
      </c>
      <c r="E27" s="7" t="s">
        <v>70</v>
      </c>
      <c r="F27" s="7" t="s">
        <v>142</v>
      </c>
      <c r="G27" s="6">
        <v>52</v>
      </c>
      <c r="H27" s="18">
        <v>10</v>
      </c>
      <c r="I27" s="17">
        <f t="shared" si="0"/>
        <v>520</v>
      </c>
    </row>
    <row r="28" spans="1:9" ht="45" customHeight="1" x14ac:dyDescent="0.25">
      <c r="A28" s="7" t="s">
        <v>82</v>
      </c>
      <c r="B28" s="7" t="s">
        <v>85</v>
      </c>
      <c r="C28" s="7" t="s">
        <v>28</v>
      </c>
      <c r="D28" s="7" t="s">
        <v>84</v>
      </c>
      <c r="E28" s="7" t="s">
        <v>70</v>
      </c>
      <c r="F28" s="7" t="s">
        <v>71</v>
      </c>
      <c r="G28" s="6">
        <v>47</v>
      </c>
      <c r="H28" s="18">
        <v>10</v>
      </c>
      <c r="I28" s="17">
        <f t="shared" si="0"/>
        <v>470</v>
      </c>
    </row>
    <row r="29" spans="1:9" ht="47.25" customHeight="1" x14ac:dyDescent="0.25">
      <c r="A29" s="7" t="s">
        <v>82</v>
      </c>
      <c r="B29" s="7" t="s">
        <v>86</v>
      </c>
      <c r="C29" s="7" t="s">
        <v>38</v>
      </c>
      <c r="D29" s="7" t="s">
        <v>87</v>
      </c>
      <c r="E29" s="7" t="s">
        <v>70</v>
      </c>
      <c r="F29" s="7" t="s">
        <v>72</v>
      </c>
      <c r="G29" s="6">
        <v>68</v>
      </c>
      <c r="H29" s="18">
        <v>10</v>
      </c>
      <c r="I29" s="17">
        <f t="shared" si="0"/>
        <v>680</v>
      </c>
    </row>
    <row r="30" spans="1:9" ht="47.25" customHeight="1" x14ac:dyDescent="0.25">
      <c r="A30" s="7" t="s">
        <v>82</v>
      </c>
      <c r="B30" s="7" t="s">
        <v>107</v>
      </c>
      <c r="C30" s="7" t="s">
        <v>38</v>
      </c>
      <c r="D30" s="7" t="s">
        <v>87</v>
      </c>
      <c r="E30" s="7" t="s">
        <v>70</v>
      </c>
      <c r="F30" s="7" t="s">
        <v>143</v>
      </c>
      <c r="G30" s="6">
        <v>35</v>
      </c>
      <c r="H30" s="18">
        <v>10</v>
      </c>
      <c r="I30" s="17">
        <f t="shared" si="0"/>
        <v>350</v>
      </c>
    </row>
    <row r="31" spans="1:9" ht="48.75" customHeight="1" x14ac:dyDescent="0.25">
      <c r="A31" s="20" t="s">
        <v>17</v>
      </c>
      <c r="B31" s="7" t="s">
        <v>89</v>
      </c>
      <c r="C31" s="7" t="s">
        <v>28</v>
      </c>
      <c r="D31" s="7" t="s">
        <v>90</v>
      </c>
      <c r="E31" s="7" t="s">
        <v>88</v>
      </c>
      <c r="F31" s="7" t="s">
        <v>142</v>
      </c>
      <c r="G31" s="6">
        <v>52</v>
      </c>
      <c r="H31" s="13">
        <v>11.5</v>
      </c>
      <c r="I31" s="17">
        <f t="shared" si="0"/>
        <v>598</v>
      </c>
    </row>
    <row r="32" spans="1:9" ht="51.75" customHeight="1" x14ac:dyDescent="0.25">
      <c r="A32" s="20" t="s">
        <v>17</v>
      </c>
      <c r="B32" s="28" t="s">
        <v>125</v>
      </c>
      <c r="C32" s="7" t="s">
        <v>28</v>
      </c>
      <c r="D32" s="7" t="s">
        <v>90</v>
      </c>
      <c r="E32" s="7" t="s">
        <v>88</v>
      </c>
      <c r="F32" s="7" t="s">
        <v>71</v>
      </c>
      <c r="G32" s="6">
        <v>51</v>
      </c>
      <c r="H32" s="16">
        <v>11.5</v>
      </c>
      <c r="I32" s="17">
        <f t="shared" si="0"/>
        <v>586.5</v>
      </c>
    </row>
    <row r="33" spans="1:9" ht="65.25" customHeight="1" x14ac:dyDescent="0.25">
      <c r="A33" s="23" t="s">
        <v>116</v>
      </c>
      <c r="B33" s="28" t="s">
        <v>117</v>
      </c>
      <c r="C33" s="7" t="s">
        <v>28</v>
      </c>
      <c r="D33" s="7" t="s">
        <v>118</v>
      </c>
      <c r="E33" s="7" t="s">
        <v>25</v>
      </c>
      <c r="F33" s="7" t="s">
        <v>142</v>
      </c>
      <c r="G33" s="6">
        <v>1</v>
      </c>
      <c r="H33" s="16">
        <v>13.5</v>
      </c>
      <c r="I33" s="17">
        <f t="shared" si="0"/>
        <v>13.5</v>
      </c>
    </row>
    <row r="34" spans="1:9" ht="63" x14ac:dyDescent="0.25">
      <c r="A34" s="9" t="s">
        <v>93</v>
      </c>
      <c r="B34" s="27" t="s">
        <v>91</v>
      </c>
      <c r="C34" s="7" t="s">
        <v>28</v>
      </c>
      <c r="D34" s="8" t="s">
        <v>92</v>
      </c>
      <c r="E34" s="7" t="s">
        <v>25</v>
      </c>
      <c r="F34" s="7" t="s">
        <v>72</v>
      </c>
      <c r="G34" s="6">
        <v>2</v>
      </c>
      <c r="H34" s="12">
        <v>19.100000000000001</v>
      </c>
      <c r="I34" s="17">
        <f t="shared" si="0"/>
        <v>38.200000000000003</v>
      </c>
    </row>
    <row r="35" spans="1:9" ht="60.75" customHeight="1" x14ac:dyDescent="0.25">
      <c r="A35" s="9" t="s">
        <v>94</v>
      </c>
      <c r="B35" s="29" t="s">
        <v>96</v>
      </c>
      <c r="C35" s="7" t="s">
        <v>28</v>
      </c>
      <c r="D35" s="14" t="s">
        <v>95</v>
      </c>
      <c r="E35" s="7" t="s">
        <v>88</v>
      </c>
      <c r="F35" s="7" t="s">
        <v>72</v>
      </c>
      <c r="G35" s="33">
        <v>3</v>
      </c>
      <c r="H35" s="34">
        <v>12.8</v>
      </c>
      <c r="I35" s="17">
        <f t="shared" si="0"/>
        <v>38.400000000000006</v>
      </c>
    </row>
    <row r="36" spans="1:9" ht="43.9" customHeight="1" x14ac:dyDescent="0.25">
      <c r="A36" s="9" t="s">
        <v>94</v>
      </c>
      <c r="B36" s="30" t="s">
        <v>97</v>
      </c>
      <c r="C36" s="7" t="s">
        <v>28</v>
      </c>
      <c r="D36" s="14" t="s">
        <v>95</v>
      </c>
      <c r="E36" s="7" t="s">
        <v>88</v>
      </c>
      <c r="F36" s="7" t="s">
        <v>143</v>
      </c>
      <c r="G36" s="33">
        <v>1</v>
      </c>
      <c r="H36" s="34">
        <v>12.8</v>
      </c>
      <c r="I36" s="17">
        <f t="shared" si="0"/>
        <v>12.8</v>
      </c>
    </row>
    <row r="37" spans="1:9" ht="60" customHeight="1" x14ac:dyDescent="0.25">
      <c r="A37" s="24" t="s">
        <v>102</v>
      </c>
      <c r="B37" s="5" t="s">
        <v>119</v>
      </c>
      <c r="C37" s="7" t="s">
        <v>28</v>
      </c>
      <c r="D37" s="14"/>
      <c r="E37" s="7" t="s">
        <v>11</v>
      </c>
      <c r="F37" s="7" t="s">
        <v>72</v>
      </c>
      <c r="G37" s="6">
        <v>1</v>
      </c>
      <c r="H37" s="13">
        <v>14</v>
      </c>
      <c r="I37" s="17">
        <f t="shared" si="0"/>
        <v>14</v>
      </c>
    </row>
    <row r="38" spans="1:9" ht="63" x14ac:dyDescent="0.25">
      <c r="A38" s="24" t="s">
        <v>102</v>
      </c>
      <c r="B38" s="5" t="s">
        <v>101</v>
      </c>
      <c r="C38" s="7" t="s">
        <v>28</v>
      </c>
      <c r="D38" s="11"/>
      <c r="E38" s="7" t="s">
        <v>11</v>
      </c>
      <c r="F38" s="7" t="s">
        <v>143</v>
      </c>
      <c r="G38" s="6">
        <v>1</v>
      </c>
      <c r="H38" s="13">
        <v>14</v>
      </c>
      <c r="I38" s="17">
        <f t="shared" si="0"/>
        <v>14</v>
      </c>
    </row>
    <row r="39" spans="1:9" ht="36" customHeight="1" x14ac:dyDescent="0.25">
      <c r="I39" s="21">
        <f>SUM(I2:I38)</f>
        <v>18584.7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86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Antonija Medak</dc:creator>
  <cp:lastModifiedBy>Antonija Medak</cp:lastModifiedBy>
  <cp:lastPrinted>2025-06-30T08:24:51Z</cp:lastPrinted>
  <dcterms:created xsi:type="dcterms:W3CDTF">2024-06-20T13:36:45Z</dcterms:created>
  <dcterms:modified xsi:type="dcterms:W3CDTF">2025-07-01T08:05:02Z</dcterms:modified>
</cp:coreProperties>
</file>